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bmsaephan\AppData\Local\Box\Box Edit\Documents\aUeHfycNPE21icnLOMaBTQ==\"/>
    </mc:Choice>
  </mc:AlternateContent>
  <xr:revisionPtr revIDLastSave="0" documentId="13_ncr:1_{E41AE64A-1DDB-4562-8C5D-DD16621271ED}" xr6:coauthVersionLast="47" xr6:coauthVersionMax="47" xr10:uidLastSave="{00000000-0000-0000-0000-000000000000}"/>
  <workbookProtection workbookPassword="CBB1" lockStructure="1"/>
  <bookViews>
    <workbookView xWindow="-108" yWindow="-108" windowWidth="23256" windowHeight="12576" activeTab="3" xr2:uid="{00000000-000D-0000-FFFF-FFFF00000000}"/>
  </bookViews>
  <sheets>
    <sheet name="Employee - Month 1" sheetId="1" r:id="rId1"/>
    <sheet name="Employee - Month 2" sheetId="2" r:id="rId2"/>
    <sheet name="Employee - Month 3" sheetId="3" r:id="rId3"/>
    <sheet name="Employee - Quarter Total" sheetId="5" r:id="rId4"/>
  </sheets>
  <definedNames>
    <definedName name="_xlnm.Print_Area" localSheetId="0">'Employee - Month 1'!$A$1:$AI$33</definedName>
    <definedName name="_xlnm.Print_Area" localSheetId="1">'Employee - Month 2'!$A$1:$AI$33</definedName>
    <definedName name="_xlnm.Print_Area" localSheetId="2">'Employee - Month 3'!$A$1:$AI$33</definedName>
    <definedName name="_xlnm.Print_Area" localSheetId="3">'Employee - Quarter Total'!$A$1:$AI$33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 r="AD3" i="2"/>
  <c r="AD3" i="1"/>
  <c r="C6" i="5"/>
  <c r="AB2" i="3"/>
  <c r="AB1" i="3"/>
  <c r="AB2" i="2"/>
  <c r="AB1" i="2"/>
  <c r="AB2" i="1"/>
  <c r="AB1" i="1"/>
  <c r="X5" i="2"/>
  <c r="K5" i="2"/>
  <c r="C5" i="2"/>
  <c r="X5" i="1"/>
  <c r="K5" i="1"/>
  <c r="K5" i="3" s="1"/>
  <c r="P3" i="3"/>
  <c r="J6" i="3" s="1"/>
  <c r="P3" i="2"/>
  <c r="J6" i="2"/>
  <c r="P3" i="1"/>
  <c r="J6" i="1"/>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D10" i="5"/>
  <c r="E9" i="5"/>
  <c r="F9" i="5"/>
  <c r="G9" i="5"/>
  <c r="H9" i="5"/>
  <c r="I9" i="5"/>
  <c r="J9" i="5"/>
  <c r="K9" i="5"/>
  <c r="L9" i="5"/>
  <c r="M9" i="5"/>
  <c r="N9" i="5"/>
  <c r="O9" i="5"/>
  <c r="P9" i="5"/>
  <c r="AI9" i="5" s="1"/>
  <c r="Q9" i="5"/>
  <c r="R9" i="5"/>
  <c r="S9" i="5"/>
  <c r="T9" i="5"/>
  <c r="U9" i="5"/>
  <c r="V9" i="5"/>
  <c r="W9" i="5"/>
  <c r="X9" i="5"/>
  <c r="Y9" i="5"/>
  <c r="Z9" i="5"/>
  <c r="AA9" i="5"/>
  <c r="AB9" i="5"/>
  <c r="AC9" i="5"/>
  <c r="AD9" i="5"/>
  <c r="AE9" i="5"/>
  <c r="AF9" i="5"/>
  <c r="AG9" i="5"/>
  <c r="AH9" i="5"/>
  <c r="D9" i="5"/>
  <c r="P4" i="5"/>
  <c r="J6" i="5" s="1"/>
  <c r="AI10" i="5"/>
  <c r="X5" i="3"/>
  <c r="AI10" i="3"/>
  <c r="AI9" i="3"/>
  <c r="AI10" i="2"/>
  <c r="AI9" i="2"/>
  <c r="AI10" i="1"/>
  <c r="AI9" i="1"/>
  <c r="C5" i="1"/>
  <c r="C5" i="3" s="1"/>
  <c r="AG4" i="1"/>
  <c r="AC6"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G4" i="2"/>
  <c r="AC6"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G4" i="3"/>
  <c r="AC6"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G4" i="5"/>
  <c r="AC6"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alcChain>
</file>

<file path=xl/sharedStrings.xml><?xml version="1.0" encoding="utf-8"?>
<sst xmlns="http://schemas.openxmlformats.org/spreadsheetml/2006/main" count="146" uniqueCount="43">
  <si>
    <t>Total</t>
  </si>
  <si>
    <t>Instructions</t>
  </si>
  <si>
    <t xml:space="preserve">I certify that documented time represents only allowable activities as detailed in my scope of work. </t>
  </si>
  <si>
    <t>Staff Signature (required)*_________________________________________________________  Date________________</t>
  </si>
  <si>
    <t>Supervisor Signature (required)*____________________________________________________  Date________________</t>
  </si>
  <si>
    <t xml:space="preserve">Employee Title: </t>
  </si>
  <si>
    <t xml:space="preserve">Month: </t>
  </si>
  <si>
    <t xml:space="preserve">Employee Name: </t>
  </si>
  <si>
    <t xml:space="preserve">Organization Name: </t>
  </si>
  <si>
    <t>Pro-rated PTO (will calculate automatically)</t>
  </si>
  <si>
    <t>Total Hours in Month:</t>
  </si>
  <si>
    <t>Work Days in Month:</t>
  </si>
  <si>
    <t>(1.0 = Full Time)</t>
  </si>
  <si>
    <t>Percentage of Work Month applied to CFO:</t>
  </si>
  <si>
    <t>TOTAL BILLABLE HOURS:</t>
  </si>
  <si>
    <t xml:space="preserve">TOTAL BILLABLE HOURS </t>
  </si>
  <si>
    <t>Hours Worked on CalFresh Outreach Activities</t>
  </si>
  <si>
    <t>Day of the Month</t>
  </si>
  <si>
    <t>Complete Lines 1, 2 and 4 Below</t>
  </si>
  <si>
    <t>Paid Time Off                        (Total for day)</t>
  </si>
  <si>
    <t>Specify (v) for vacation, (s) for sick, or (h) for holiday</t>
  </si>
  <si>
    <t>MONTHLY TIME AND EFFORT FORM FOR EMPLOYEES PERFORMING CALFRESH OUTREACH ACTIVITIES</t>
  </si>
  <si>
    <t>Employee Time Base:</t>
  </si>
  <si>
    <t>5. Time should be recorded in 15 minute increments, using decimals to record partial-hour increments (i.e., .25, .50, and .75) .</t>
  </si>
  <si>
    <t xml:space="preserve">7. The box at the bottom right corner represents all time spent on allowable activities for the month.  </t>
  </si>
  <si>
    <t>1. Enter your name, your title, the name of your organization, and the month for which you are reporting hours.</t>
  </si>
  <si>
    <t>2. Enter your employee time base. If you work full-time for your agency, but only part-time on CalFresh, you should still enter 1.0 as your employee time base.</t>
  </si>
  <si>
    <t xml:space="preserve">8. Sign and date your form on the last working day of the month and give it to your supervisor for signature. </t>
  </si>
  <si>
    <t>4. Enter the amount of time spent performing CalFresh Outreach activities for that day (Line 1). Activities should include allowable activities only as detailed in your scope of work.</t>
  </si>
  <si>
    <t xml:space="preserve">6. The "Total Hours" box at the bottom of each column represents the total hours spent on CalFresh Outreach Activities each day.     </t>
  </si>
  <si>
    <t xml:space="preserve">9. Paid time-off (e.g., vacation, sick leave, holiday time, etc.) should be recorded as the actual paid vacation, paid sick time or paid holiday time earned per the organization’s policies. The form will prorate this automatically based on the percentage of your time </t>
  </si>
  <si>
    <t>spent on CalFresh Outreach.</t>
  </si>
  <si>
    <t>Include Holidays</t>
  </si>
  <si>
    <t>3. Enter the number of work days in the current month. Include holidays, sick days and vacation days. Do not count weekends if they are not regular working days. A typical month will have about 22 working days, but months may differ.</t>
  </si>
  <si>
    <t>Updated 12/22/2014</t>
  </si>
  <si>
    <t>QUARTERLY TIME AND EFFORT FORM FOR EMPLOYEES PERFORMING CALFRESH OUTREACH ACTIVITIES</t>
  </si>
  <si>
    <t>Timeframe:</t>
  </si>
  <si>
    <t>Chico State Enterprises</t>
  </si>
  <si>
    <t>Contract No: 21-3058</t>
  </si>
  <si>
    <t>Quarter 3, FFY 2023</t>
  </si>
  <si>
    <t>April, 2023</t>
  </si>
  <si>
    <t>May, 2023</t>
  </si>
  <si>
    <t>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</si>
</sst>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yy"/>
    <numFmt numFmtId="165" formatCode="0.000000%"/>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11"/>
      <name val="Arial"/>
      <family val="2"/>
    </font>
    <font>
      <sz val="6"/>
      <name val="Arial"/>
      <family val="2"/>
    </font>
    <font>
      <b/>
      <sz val="10"/>
      <color indexed="8"/>
      <name val="Arial"/>
      <family val="2"/>
    </font>
    <font>
      <sz val="10"/>
      <color indexed="8"/>
      <name val="Arial"/>
      <family val="2"/>
    </font>
    <font>
      <sz val="8"/>
      <name val="Arial"/>
      <family val="2"/>
    </font>
    <font>
      <b/>
      <sz val="9"/>
      <name val="Arial"/>
      <family val="2"/>
    </font>
    <font>
      <b/>
      <sz val="10"/>
      <name val="Times New Roman"/>
      <family val="1"/>
    </font>
    <font>
      <sz val="10"/>
      <color indexed="10"/>
      <name val="Arial"/>
      <family val="2"/>
    </font>
    <font>
      <sz val="9"/>
      <name val="Arial"/>
      <family val="2"/>
    </font>
    <font>
      <b/>
      <sz val="12"/>
      <color rgb="FFFF0000"/>
      <name val="Arial"/>
      <family val="2"/>
    </font>
    <font>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5">
    <xf numFmtId="0" fontId="0" fillId="0" borderId="0" xfId="0"/>
    <xf numFmtId="2" fontId="24" fillId="24" borderId="21" xfId="0" applyNumberFormat="1" applyFont="1" applyFill="1" applyBorder="1" applyAlignment="1" applyProtection="1">
      <alignment horizontal="right"/>
    </xf>
    <xf numFmtId="0" fontId="20" fillId="0" borderId="15" xfId="0" applyFont="1" applyFill="1" applyBorder="1" applyAlignment="1" applyProtection="1">
      <alignment horizontal="center"/>
    </xf>
    <xf numFmtId="0" fontId="20" fillId="0" borderId="17" xfId="0" applyNumberFormat="1" applyFont="1" applyFill="1" applyBorder="1" applyAlignment="1" applyProtection="1">
      <alignment horizontal="center"/>
    </xf>
    <xf numFmtId="1" fontId="20" fillId="0" borderId="16" xfId="0" applyNumberFormat="1" applyFont="1" applyFill="1" applyBorder="1" applyAlignment="1" applyProtection="1">
      <alignment horizontal="center"/>
    </xf>
    <xf numFmtId="1" fontId="20" fillId="0" borderId="17" xfId="0" applyNumberFormat="1" applyFont="1" applyFill="1" applyBorder="1" applyAlignment="1" applyProtection="1">
      <alignment horizontal="center"/>
    </xf>
    <xf numFmtId="1" fontId="20" fillId="0" borderId="18" xfId="0" applyNumberFormat="1" applyFont="1" applyFill="1" applyBorder="1" applyAlignment="1" applyProtection="1">
      <alignment horizontal="center"/>
    </xf>
    <xf numFmtId="2" fontId="0" fillId="25" borderId="31" xfId="0" applyNumberFormat="1" applyFill="1" applyBorder="1" applyAlignment="1" applyProtection="1">
      <alignment horizontal="right"/>
    </xf>
    <xf numFmtId="2" fontId="24" fillId="25" borderId="21" xfId="0" applyNumberFormat="1" applyFont="1" applyFill="1" applyBorder="1" applyAlignment="1" applyProtection="1">
      <alignment horizontal="right"/>
    </xf>
    <xf numFmtId="2" fontId="0" fillId="25" borderId="17" xfId="0" applyNumberFormat="1" applyFill="1" applyBorder="1" applyAlignment="1" applyProtection="1">
      <alignment horizontal="right"/>
    </xf>
    <xf numFmtId="0" fontId="19" fillId="27" borderId="36" xfId="0" applyFont="1" applyFill="1" applyBorder="1" applyAlignment="1" applyProtection="1">
      <alignment horizontal="left"/>
    </xf>
    <xf numFmtId="0" fontId="0" fillId="27" borderId="20" xfId="0" applyFill="1" applyBorder="1" applyProtection="1"/>
    <xf numFmtId="0" fontId="0" fillId="27" borderId="39" xfId="0" applyFill="1" applyBorder="1" applyProtection="1"/>
    <xf numFmtId="0" fontId="0" fillId="27" borderId="0" xfId="0" applyFill="1" applyProtection="1"/>
    <xf numFmtId="0" fontId="19" fillId="27" borderId="35" xfId="0" applyFont="1" applyFill="1" applyBorder="1" applyAlignment="1" applyProtection="1">
      <alignment horizontal="left"/>
    </xf>
    <xf numFmtId="0" fontId="0" fillId="27" borderId="0" xfId="0" applyFill="1" applyBorder="1" applyProtection="1"/>
    <xf numFmtId="0" fontId="0" fillId="27" borderId="12" xfId="0" applyFill="1" applyBorder="1" applyProtection="1"/>
    <xf numFmtId="0" fontId="20" fillId="27" borderId="35" xfId="0" applyFont="1" applyFill="1" applyBorder="1" applyProtection="1"/>
    <xf numFmtId="0" fontId="31" fillId="4" borderId="40" xfId="29" applyFont="1" applyBorder="1" applyProtection="1"/>
    <xf numFmtId="0" fontId="31" fillId="23" borderId="44" xfId="37" applyFont="1" applyBorder="1" applyProtection="1"/>
    <xf numFmtId="0" fontId="20" fillId="27" borderId="0" xfId="0" applyFont="1" applyFill="1" applyBorder="1" applyProtection="1"/>
    <xf numFmtId="0" fontId="31" fillId="23" borderId="41" xfId="37" applyFont="1" applyBorder="1" applyProtection="1"/>
    <xf numFmtId="0" fontId="31" fillId="23" borderId="42" xfId="37" applyFont="1" applyBorder="1" applyProtection="1"/>
    <xf numFmtId="0" fontId="31" fillId="23" borderId="43" xfId="37" applyFont="1" applyBorder="1" applyProtection="1"/>
    <xf numFmtId="0" fontId="20" fillId="27" borderId="12" xfId="0" applyFont="1" applyFill="1" applyBorder="1" applyProtection="1"/>
    <xf numFmtId="164" fontId="20" fillId="27" borderId="0" xfId="0" applyNumberFormat="1" applyFont="1" applyFill="1" applyBorder="1" applyAlignment="1" applyProtection="1">
      <alignment horizontal="right"/>
    </xf>
    <xf numFmtId="0" fontId="22" fillId="0" borderId="0" xfId="0" applyFont="1" applyAlignment="1" applyProtection="1">
      <alignment horizontal="left" vertical="top"/>
    </xf>
    <xf numFmtId="0" fontId="21" fillId="25" borderId="38" xfId="0" applyFont="1" applyFill="1" applyBorder="1" applyAlignment="1" applyProtection="1">
      <alignment horizontal="centerContinuous" vertical="center"/>
    </xf>
    <xf numFmtId="0" fontId="21" fillId="25" borderId="23" xfId="0" applyFont="1" applyFill="1" applyBorder="1" applyAlignment="1" applyProtection="1">
      <alignment horizontal="centerContinuous" vertical="center"/>
    </xf>
    <xf numFmtId="0" fontId="0" fillId="25" borderId="23" xfId="0" applyFill="1" applyBorder="1" applyAlignment="1" applyProtection="1">
      <alignment horizontal="centerContinuous" vertical="center"/>
    </xf>
    <xf numFmtId="165" fontId="0" fillId="25" borderId="23" xfId="0" applyNumberFormat="1" applyFill="1" applyBorder="1" applyAlignment="1" applyProtection="1">
      <alignment horizontal="centerContinuous" vertical="center"/>
    </xf>
    <xf numFmtId="165" fontId="0" fillId="25" borderId="24" xfId="0" applyNumberFormat="1" applyFill="1" applyBorder="1" applyAlignment="1" applyProtection="1">
      <alignment horizontal="centerContinuous" vertical="center"/>
    </xf>
    <xf numFmtId="0" fontId="14" fillId="0" borderId="0" xfId="0" applyFont="1" applyProtection="1"/>
    <xf numFmtId="0" fontId="20" fillId="0" borderId="21" xfId="0" applyFont="1" applyBorder="1" applyAlignment="1" applyProtection="1">
      <alignment horizontal="center" vertical="center"/>
    </xf>
    <xf numFmtId="2" fontId="31" fillId="4" borderId="34" xfId="29" applyNumberFormat="1" applyFont="1" applyBorder="1" applyAlignment="1" applyProtection="1">
      <alignment horizontal="right"/>
    </xf>
    <xf numFmtId="2" fontId="31" fillId="4" borderId="19" xfId="29" applyNumberFormat="1" applyFont="1" applyBorder="1" applyAlignment="1" applyProtection="1">
      <alignment horizontal="right"/>
    </xf>
    <xf numFmtId="2" fontId="31" fillId="4" borderId="25" xfId="29" applyNumberFormat="1" applyFont="1" applyBorder="1" applyAlignment="1" applyProtection="1">
      <alignment horizontal="right"/>
    </xf>
    <xf numFmtId="2" fontId="14" fillId="0" borderId="0" xfId="0" applyNumberFormat="1" applyFont="1" applyProtection="1"/>
    <xf numFmtId="2" fontId="31" fillId="4" borderId="31" xfId="29" applyNumberFormat="1" applyFont="1" applyBorder="1" applyAlignment="1" applyProtection="1">
      <alignment horizontal="right"/>
    </xf>
    <xf numFmtId="2" fontId="31" fillId="4" borderId="26" xfId="29" applyNumberFormat="1" applyFont="1" applyBorder="1" applyAlignment="1" applyProtection="1">
      <alignment horizontal="right"/>
    </xf>
    <xf numFmtId="2" fontId="31" fillId="4" borderId="23" xfId="29" applyNumberFormat="1" applyFont="1" applyBorder="1" applyAlignment="1" applyProtection="1">
      <alignment horizontal="right"/>
    </xf>
    <xf numFmtId="0" fontId="0" fillId="0" borderId="0" xfId="0" applyProtection="1"/>
    <xf numFmtId="0" fontId="20" fillId="25" borderId="21" xfId="0" applyFont="1" applyFill="1" applyBorder="1" applyAlignment="1" applyProtection="1">
      <alignment horizontal="center" vertical="center"/>
    </xf>
    <xf numFmtId="2" fontId="7" fillId="4" borderId="31" xfId="29" applyNumberFormat="1" applyBorder="1" applyAlignment="1" applyProtection="1">
      <alignment horizontal="center" vertical="center"/>
    </xf>
    <xf numFmtId="2" fontId="7" fillId="4" borderId="26" xfId="29" applyNumberFormat="1" applyBorder="1" applyAlignment="1" applyProtection="1">
      <alignment horizontal="center" vertical="center"/>
    </xf>
    <xf numFmtId="2" fontId="7" fillId="4" borderId="23" xfId="29" applyNumberFormat="1" applyBorder="1" applyAlignment="1" applyProtection="1">
      <alignment horizontal="center" vertical="center"/>
    </xf>
    <xf numFmtId="2" fontId="14" fillId="26" borderId="27" xfId="0" applyNumberFormat="1" applyFont="1" applyFill="1" applyBorder="1" applyAlignment="1" applyProtection="1">
      <alignment horizontal="right"/>
    </xf>
    <xf numFmtId="0" fontId="20" fillId="0" borderId="32" xfId="0" applyFont="1" applyBorder="1" applyProtection="1"/>
    <xf numFmtId="0" fontId="29" fillId="0" borderId="12" xfId="0" applyFont="1" applyFill="1" applyBorder="1" applyAlignment="1" applyProtection="1">
      <alignment horizontal="left"/>
    </xf>
    <xf numFmtId="0" fontId="26" fillId="0" borderId="0" xfId="0" applyFont="1" applyFill="1" applyBorder="1" applyAlignment="1" applyProtection="1">
      <alignment horizontal="left"/>
    </xf>
    <xf numFmtId="0" fontId="20" fillId="0" borderId="33" xfId="0" applyFont="1" applyBorder="1" applyProtection="1"/>
    <xf numFmtId="0" fontId="0" fillId="0" borderId="33" xfId="0" applyBorder="1" applyProtection="1"/>
    <xf numFmtId="0" fontId="29" fillId="0" borderId="0" xfId="0" applyFont="1" applyFill="1" applyBorder="1" applyAlignment="1" applyProtection="1">
      <alignment horizontal="left"/>
    </xf>
    <xf numFmtId="0" fontId="29" fillId="0" borderId="12" xfId="0" applyNumberFormat="1" applyFont="1" applyFill="1" applyBorder="1" applyAlignment="1" applyProtection="1">
      <alignment horizontal="left"/>
    </xf>
    <xf numFmtId="0" fontId="29" fillId="0" borderId="28" xfId="0" applyFont="1" applyFill="1" applyBorder="1" applyAlignment="1" applyProtection="1">
      <alignment horizontal="left"/>
    </xf>
    <xf numFmtId="0" fontId="29" fillId="0" borderId="29" xfId="0" applyFont="1" applyBorder="1" applyProtection="1"/>
    <xf numFmtId="0" fontId="29" fillId="0" borderId="29" xfId="0" applyFont="1" applyFill="1" applyBorder="1" applyAlignment="1" applyProtection="1">
      <alignment horizontal="left"/>
    </xf>
    <xf numFmtId="0" fontId="0" fillId="0" borderId="30" xfId="0" applyBorder="1" applyProtection="1"/>
    <xf numFmtId="0" fontId="20" fillId="0" borderId="0" xfId="0" applyFont="1" applyFill="1" applyBorder="1" applyAlignment="1" applyProtection="1">
      <alignment horizontal="left"/>
    </xf>
    <xf numFmtId="0" fontId="25" fillId="0" borderId="0" xfId="0" applyFont="1" applyFill="1" applyBorder="1" applyAlignment="1" applyProtection="1"/>
    <xf numFmtId="0" fontId="27" fillId="0" borderId="0" xfId="0" applyFont="1" applyFill="1" applyBorder="1" applyAlignment="1" applyProtection="1"/>
    <xf numFmtId="0" fontId="0" fillId="0" borderId="0" xfId="0" applyFill="1" applyBorder="1" applyProtection="1"/>
    <xf numFmtId="0" fontId="0" fillId="0" borderId="0" xfId="0" applyFill="1" applyProtection="1"/>
    <xf numFmtId="0" fontId="28" fillId="0" borderId="0" xfId="0" applyFont="1" applyFill="1" applyProtection="1"/>
    <xf numFmtId="164" fontId="20" fillId="27" borderId="0" xfId="0" applyNumberFormat="1" applyFont="1" applyFill="1" applyBorder="1" applyAlignment="1" applyProtection="1">
      <alignment horizontal="righ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164" fontId="20" fillId="27" borderId="0" xfId="0" applyNumberFormat="1" applyFont="1" applyFill="1" applyBorder="1" applyAlignment="1" applyProtection="1">
      <alignment horizontal="righ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0" fontId="20" fillId="0" borderId="15" xfId="0" applyFont="1" applyFill="1" applyBorder="1" applyAlignment="1" applyProtection="1">
      <alignment horizontal="center"/>
    </xf>
    <xf numFmtId="164" fontId="20" fillId="26" borderId="0" xfId="0" applyNumberFormat="1" applyFont="1" applyFill="1" applyBorder="1" applyAlignment="1" applyProtection="1">
      <alignment horizontal="right"/>
    </xf>
    <xf numFmtId="0" fontId="14" fillId="0" borderId="0" xfId="0" applyFont="1" applyFill="1" applyProtection="1"/>
    <xf numFmtId="0" fontId="31" fillId="28" borderId="40" xfId="29" applyFont="1" applyFill="1" applyBorder="1" applyProtection="1"/>
    <xf numFmtId="0" fontId="20" fillId="28" borderId="0" xfId="0" applyFont="1" applyFill="1" applyBorder="1" applyProtection="1"/>
    <xf numFmtId="0" fontId="30" fillId="27" borderId="20" xfId="0" applyFont="1" applyFill="1" applyBorder="1" applyAlignment="1" applyProtection="1">
      <alignment horizontal="right"/>
    </xf>
    <xf numFmtId="0" fontId="19" fillId="27" borderId="20" xfId="0" applyFont="1" applyFill="1" applyBorder="1" applyAlignment="1" applyProtection="1">
      <alignment horizontal="right"/>
    </xf>
    <xf numFmtId="0" fontId="19" fillId="27" borderId="37" xfId="0" applyFont="1" applyFill="1" applyBorder="1" applyAlignment="1" applyProtection="1">
      <alignment horizontal="right"/>
    </xf>
    <xf numFmtId="0" fontId="31" fillId="23" borderId="40" xfId="37" applyFont="1" applyBorder="1" applyAlignment="1" applyProtection="1">
      <alignment horizontal="left" vertical="center" wrapText="1"/>
    </xf>
    <xf numFmtId="0" fontId="31" fillId="23" borderId="40" xfId="37" applyFont="1" applyBorder="1" applyAlignment="1" applyProtection="1">
      <alignment vertical="center"/>
    </xf>
    <xf numFmtId="0" fontId="0" fillId="0" borderId="40" xfId="0" applyBorder="1" applyAlignment="1" applyProtection="1">
      <alignment horizontal="left" vertical="center"/>
    </xf>
    <xf numFmtId="165" fontId="0" fillId="26" borderId="40" xfId="0" applyNumberFormat="1" applyFill="1" applyBorder="1" applyAlignment="1" applyProtection="1">
      <alignment horizontal="center" vertical="center"/>
    </xf>
    <xf numFmtId="2" fontId="20" fillId="26" borderId="0" xfId="0" applyNumberFormat="1" applyFont="1" applyFill="1" applyBorder="1" applyAlignment="1" applyProtection="1">
      <alignment horizontal="center"/>
    </xf>
    <xf numFmtId="2" fontId="20" fillId="26" borderId="22" xfId="0" applyNumberFormat="1" applyFont="1" applyFill="1" applyBorder="1" applyAlignment="1" applyProtection="1">
      <alignment horizontal="center"/>
    </xf>
    <xf numFmtId="0" fontId="30" fillId="27" borderId="0" xfId="0" applyFont="1" applyFill="1" applyBorder="1" applyAlignment="1" applyProtection="1">
      <alignment horizontal="right"/>
    </xf>
    <xf numFmtId="0" fontId="19" fillId="27" borderId="0" xfId="0" applyFont="1" applyFill="1" applyBorder="1" applyAlignment="1" applyProtection="1">
      <alignment horizontal="right"/>
    </xf>
    <xf numFmtId="0" fontId="19" fillId="27" borderId="22" xfId="0" applyFont="1" applyFill="1" applyBorder="1" applyAlignment="1" applyProtection="1">
      <alignment horizontal="right"/>
    </xf>
    <xf numFmtId="0" fontId="31" fillId="23" borderId="40" xfId="37" applyFont="1" applyBorder="1" applyAlignment="1" applyProtection="1">
      <alignment horizontal="left"/>
    </xf>
    <xf numFmtId="0" fontId="7" fillId="27" borderId="40" xfId="29" applyFill="1" applyBorder="1" applyAlignment="1" applyProtection="1">
      <alignment horizontal="left"/>
    </xf>
    <xf numFmtId="0" fontId="31" fillId="23" borderId="40" xfId="37" applyFont="1" applyBorder="1" applyAlignment="1" applyProtection="1">
      <alignment horizontal="left" vertical="top"/>
    </xf>
    <xf numFmtId="0" fontId="31" fillId="23" borderId="40" xfId="37" applyFont="1" applyBorder="1" applyAlignment="1" applyProtection="1">
      <alignment horizontal="left" vertical="top" wrapText="1"/>
    </xf>
    <xf numFmtId="0" fontId="7" fillId="27" borderId="40" xfId="29" applyFill="1" applyBorder="1" applyAlignment="1" applyProtection="1">
      <alignment horizontal="left" vertical="top" wrapText="1"/>
    </xf>
    <xf numFmtId="0" fontId="31" fillId="4" borderId="35" xfId="29" applyFont="1" applyBorder="1" applyAlignment="1" applyProtection="1">
      <alignment horizontal="center" vertical="center" wrapText="1"/>
    </xf>
    <xf numFmtId="0" fontId="31" fillId="4" borderId="0" xfId="29" applyFont="1" applyBorder="1" applyAlignment="1" applyProtection="1">
      <alignment horizontal="center" vertical="center" wrapText="1"/>
    </xf>
    <xf numFmtId="0" fontId="31" fillId="4" borderId="22" xfId="29" applyFont="1" applyBorder="1" applyAlignment="1" applyProtection="1">
      <alignment horizontal="center" vertical="center" wrapText="1"/>
    </xf>
    <xf numFmtId="0" fontId="31" fillId="4" borderId="38" xfId="29" applyFont="1" applyBorder="1" applyAlignment="1" applyProtection="1">
      <alignment horizontal="center" vertical="center" wrapText="1"/>
    </xf>
    <xf numFmtId="0" fontId="31" fillId="4" borderId="23" xfId="29" applyFont="1" applyBorder="1" applyAlignment="1" applyProtection="1">
      <alignment horizontal="center" vertical="center" wrapText="1"/>
    </xf>
    <xf numFmtId="0" fontId="31" fillId="4" borderId="24" xfId="29" applyFont="1" applyBorder="1" applyAlignment="1" applyProtection="1">
      <alignment horizontal="center" vertical="center" wrapText="1"/>
    </xf>
    <xf numFmtId="0" fontId="7" fillId="27" borderId="41" xfId="29" applyFill="1" applyBorder="1" applyAlignment="1" applyProtection="1">
      <alignment horizontal="left" vertical="top"/>
    </xf>
    <xf numFmtId="0" fontId="7" fillId="27" borderId="42" xfId="29" applyFill="1" applyBorder="1" applyAlignment="1" applyProtection="1">
      <alignment horizontal="left" vertical="top"/>
    </xf>
    <xf numFmtId="0" fontId="7" fillId="27" borderId="43" xfId="29" applyFill="1" applyBorder="1" applyAlignment="1" applyProtection="1">
      <alignment horizontal="left" vertical="top"/>
    </xf>
    <xf numFmtId="0" fontId="21" fillId="0" borderId="41" xfId="0" applyFont="1" applyFill="1" applyBorder="1" applyAlignment="1" applyProtection="1">
      <alignment horizontal="right" vertical="center"/>
    </xf>
    <xf numFmtId="0" fontId="21" fillId="0" borderId="42" xfId="0" applyFont="1" applyFill="1" applyBorder="1" applyAlignment="1" applyProtection="1">
      <alignment horizontal="right" vertical="center"/>
    </xf>
    <xf numFmtId="0" fontId="21" fillId="0" borderId="43" xfId="0" applyFont="1" applyFill="1" applyBorder="1" applyAlignment="1" applyProtection="1">
      <alignment horizontal="right" vertical="center"/>
    </xf>
    <xf numFmtId="0" fontId="20" fillId="25" borderId="13"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23" fillId="24" borderId="13" xfId="0" applyFont="1"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20" fillId="24" borderId="13" xfId="0" applyFont="1" applyFill="1" applyBorder="1" applyAlignment="1" applyProtection="1">
      <alignment horizontal="center" vertical="center" wrapText="1"/>
    </xf>
    <xf numFmtId="0" fontId="20" fillId="24" borderId="15" xfId="0" applyFont="1" applyFill="1" applyBorder="1" applyAlignment="1" applyProtection="1">
      <alignment horizontal="center" vertical="center" wrapText="1"/>
    </xf>
    <xf numFmtId="0" fontId="31" fillId="25" borderId="13" xfId="29" applyFont="1" applyFill="1" applyBorder="1" applyAlignment="1" applyProtection="1">
      <alignment horizontal="center" vertical="center" wrapText="1"/>
    </xf>
    <xf numFmtId="0" fontId="31" fillId="25" borderId="15" xfId="29" applyFont="1" applyFill="1" applyBorder="1" applyAlignment="1" applyProtection="1">
      <alignment horizontal="center" vertical="center" wrapText="1"/>
    </xf>
    <xf numFmtId="0" fontId="14" fillId="24" borderId="13" xfId="0" applyFont="1" applyFill="1" applyBorder="1" applyAlignment="1" applyProtection="1">
      <alignment horizontal="center" vertical="center" wrapText="1"/>
    </xf>
    <xf numFmtId="0" fontId="14" fillId="24" borderId="15" xfId="0" applyFont="1" applyFill="1" applyBorder="1" applyAlignment="1" applyProtection="1">
      <alignment horizontal="center" vertical="center" wrapText="1"/>
    </xf>
    <xf numFmtId="0" fontId="31" fillId="23" borderId="41" xfId="37" applyFont="1" applyBorder="1" applyAlignment="1" applyProtection="1">
      <alignment horizontal="left" vertical="top"/>
    </xf>
    <xf numFmtId="0" fontId="31" fillId="23" borderId="43" xfId="37" applyFont="1" applyBorder="1" applyAlignment="1" applyProtection="1">
      <alignment horizontal="left" vertical="top"/>
    </xf>
    <xf numFmtId="17" fontId="31" fillId="0" borderId="41" xfId="37" applyNumberFormat="1" applyFont="1" applyFill="1" applyBorder="1" applyAlignment="1" applyProtection="1">
      <alignment horizontal="left" vertical="top"/>
    </xf>
    <xf numFmtId="0" fontId="31" fillId="0" borderId="43" xfId="37" applyFont="1" applyFill="1" applyBorder="1" applyAlignment="1" applyProtection="1">
      <alignment horizontal="left" vertical="top"/>
    </xf>
    <xf numFmtId="0" fontId="26" fillId="0" borderId="3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10" xfId="0" applyFont="1" applyFill="1" applyBorder="1" applyAlignment="1" applyProtection="1">
      <alignment horizontal="left"/>
    </xf>
    <xf numFmtId="0" fontId="26" fillId="0" borderId="11" xfId="0" applyFont="1" applyFill="1" applyBorder="1" applyAlignment="1" applyProtection="1">
      <alignment horizontal="left"/>
    </xf>
    <xf numFmtId="0" fontId="20" fillId="23" borderId="7" xfId="37" applyFont="1" applyAlignment="1" applyProtection="1">
      <alignment horizontal="left"/>
    </xf>
    <xf numFmtId="0" fontId="29" fillId="0" borderId="12" xfId="0" applyFont="1" applyFill="1" applyBorder="1" applyAlignment="1" applyProtection="1">
      <alignment horizontal="left"/>
    </xf>
    <xf numFmtId="0" fontId="29" fillId="0" borderId="0" xfId="0" applyFont="1" applyFill="1" applyBorder="1" applyAlignment="1" applyProtection="1">
      <alignment horizontal="left"/>
    </xf>
    <xf numFmtId="0" fontId="29" fillId="0" borderId="12" xfId="0" applyFont="1" applyFill="1" applyBorder="1" applyAlignment="1" applyProtection="1">
      <alignment wrapText="1"/>
    </xf>
    <xf numFmtId="0" fontId="29" fillId="0" borderId="0" xfId="0" applyFont="1" applyFill="1" applyBorder="1" applyAlignment="1" applyProtection="1">
      <alignment wrapText="1"/>
    </xf>
    <xf numFmtId="0" fontId="14" fillId="0" borderId="0" xfId="0" applyFont="1" applyFill="1" applyBorder="1" applyAlignment="1" applyProtection="1">
      <alignment horizontal="left"/>
    </xf>
    <xf numFmtId="0" fontId="31" fillId="0" borderId="41" xfId="37" applyFont="1" applyFill="1" applyBorder="1" applyAlignment="1" applyProtection="1">
      <alignment horizontal="left" vertical="top"/>
    </xf>
    <xf numFmtId="165" fontId="0" fillId="0" borderId="40" xfId="0" applyNumberFormat="1" applyBorder="1" applyAlignment="1" applyProtection="1">
      <alignment horizontal="center" vertical="center"/>
    </xf>
    <xf numFmtId="165" fontId="0" fillId="0" borderId="45" xfId="0" applyNumberFormat="1" applyBorder="1" applyAlignment="1" applyProtection="1">
      <alignment horizontal="center" vertical="center"/>
    </xf>
    <xf numFmtId="0" fontId="7" fillId="28" borderId="41" xfId="29" applyFill="1" applyBorder="1" applyAlignment="1" applyProtection="1">
      <alignment horizontal="left" vertical="top"/>
    </xf>
    <xf numFmtId="0" fontId="7" fillId="28" borderId="42" xfId="29" applyFill="1" applyBorder="1" applyAlignment="1" applyProtection="1">
      <alignment horizontal="left" vertical="top"/>
    </xf>
    <xf numFmtId="0" fontId="7" fillId="28" borderId="43" xfId="29" applyFill="1" applyBorder="1" applyAlignment="1" applyProtection="1">
      <alignment horizontal="left" vertical="top"/>
    </xf>
    <xf numFmtId="0" fontId="7" fillId="28" borderId="40" xfId="29" applyFill="1" applyBorder="1" applyAlignment="1" applyProtection="1">
      <alignment horizontal="left"/>
    </xf>
    <xf numFmtId="0" fontId="7" fillId="28" borderId="40" xfId="29" applyFill="1" applyBorder="1" applyAlignment="1" applyProtection="1">
      <alignment horizontal="left" vertical="top" wrapText="1"/>
    </xf>
    <xf numFmtId="0" fontId="7" fillId="28" borderId="45" xfId="29" applyFill="1" applyBorder="1" applyAlignment="1" applyProtection="1">
      <alignment horizontal="left" vertical="top" wrapText="1"/>
    </xf>
    <xf numFmtId="0" fontId="30" fillId="28" borderId="20" xfId="0" applyFont="1" applyFill="1" applyBorder="1" applyAlignment="1" applyProtection="1">
      <alignment horizontal="right"/>
    </xf>
    <xf numFmtId="0" fontId="19" fillId="28" borderId="20" xfId="0" applyFont="1" applyFill="1" applyBorder="1" applyAlignment="1" applyProtection="1">
      <alignment horizontal="right"/>
    </xf>
    <xf numFmtId="0" fontId="19" fillId="28" borderId="37" xfId="0" applyFont="1" applyFill="1" applyBorder="1" applyAlignment="1" applyProtection="1">
      <alignment horizontal="right"/>
    </xf>
    <xf numFmtId="0" fontId="30" fillId="28" borderId="0" xfId="0" applyFont="1" applyFill="1" applyBorder="1" applyAlignment="1" applyProtection="1">
      <alignment horizontal="right"/>
    </xf>
    <xf numFmtId="0" fontId="19" fillId="28" borderId="0" xfId="0" applyFont="1" applyFill="1" applyBorder="1" applyAlignment="1" applyProtection="1">
      <alignment horizontal="right"/>
    </xf>
    <xf numFmtId="0" fontId="19" fillId="28" borderId="22" xfId="0" applyFont="1" applyFill="1" applyBorder="1" applyAlignment="1" applyProtection="1">
      <alignment horizontal="right"/>
    </xf>
    <xf numFmtId="2" fontId="20" fillId="27" borderId="0" xfId="0" applyNumberFormat="1" applyFont="1" applyFill="1" applyBorder="1" applyAlignment="1" applyProtection="1">
      <alignment horizontal="center"/>
    </xf>
    <xf numFmtId="2" fontId="20" fillId="27" borderId="22" xfId="0" applyNumberFormat="1" applyFont="1" applyFill="1" applyBorder="1" applyAlignment="1" applyProtection="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000-000002000000}"/>
            </a:ext>
          </a:extLst>
        </xdr:cNvPr>
        <xdr:cNvSpPr/>
      </xdr:nvSpPr>
      <xdr:spPr>
        <a:xfrm>
          <a:off x="7867650"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1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2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85725</xdr:colOff>
      <xdr:row>0</xdr:row>
      <xdr:rowOff>57150</xdr:rowOff>
    </xdr:from>
    <xdr:to>
      <xdr:col>25</xdr:col>
      <xdr:colOff>295275</xdr:colOff>
      <xdr:row>3</xdr:row>
      <xdr:rowOff>133350</xdr:rowOff>
    </xdr:to>
    <xdr:sp macro="[0]!Enable_Iterative_Function" textlink="">
      <xdr:nvSpPr>
        <xdr:cNvPr id="2" name="Rounded Rectangle 1">
          <a:extLst>
            <a:ext uri="{FF2B5EF4-FFF2-40B4-BE49-F238E27FC236}">
              <a16:creationId xmlns:a16="http://schemas.microsoft.com/office/drawing/2014/main" id="{00000000-0008-0000-0300-000002000000}"/>
            </a:ext>
          </a:extLst>
        </xdr:cNvPr>
        <xdr:cNvSpPr/>
      </xdr:nvSpPr>
      <xdr:spPr>
        <a:xfrm>
          <a:off x="7781925" y="57150"/>
          <a:ext cx="2324100" cy="666750"/>
        </a:xfrm>
        <a:prstGeom prst="roundRect">
          <a:avLst/>
        </a:prstGeom>
        <a:solidFill>
          <a:schemeClr val="bg2">
            <a:lumMod val="75000"/>
          </a:schemeClr>
        </a:solidFill>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Circular Reference Warning? Click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82"/>
  <sheetViews>
    <sheetView showZeros="0" zoomScaleNormal="100" zoomScaleSheetLayoutView="75" workbookViewId="0">
      <selection activeCell="K5" sqref="K5:R5"/>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75" t="str">
        <f>'Employee - Quarter Total'!AB1:AI1</f>
        <v>Chico State Enterprises</v>
      </c>
      <c r="AC1" s="76"/>
      <c r="AD1" s="76"/>
      <c r="AE1" s="76"/>
      <c r="AF1" s="76"/>
      <c r="AG1" s="76"/>
      <c r="AH1" s="76"/>
      <c r="AI1" s="77"/>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84" t="str">
        <f>'Employee - Quarter Total'!AB2:AI2</f>
        <v>Contract No: 21-3058</v>
      </c>
      <c r="AC2" s="85"/>
      <c r="AD2" s="85"/>
      <c r="AE2" s="85"/>
      <c r="AF2" s="85"/>
      <c r="AG2" s="85"/>
      <c r="AH2" s="85"/>
      <c r="AI2" s="86"/>
    </row>
    <row r="3" spans="1:36" s="13" customFormat="1" ht="15.6" x14ac:dyDescent="0.3">
      <c r="A3" s="17"/>
      <c r="B3" s="15"/>
      <c r="C3" s="15"/>
      <c r="D3" s="15"/>
      <c r="E3" s="15"/>
      <c r="F3" s="15"/>
      <c r="G3" s="15"/>
      <c r="H3" s="15"/>
      <c r="I3" s="15"/>
      <c r="J3" s="15"/>
      <c r="K3" s="15"/>
      <c r="L3" s="87" t="s">
        <v>22</v>
      </c>
      <c r="M3" s="87"/>
      <c r="N3" s="87"/>
      <c r="O3" s="87"/>
      <c r="P3" s="18">
        <f>'Employee - Quarter Total'!P3</f>
        <v>1</v>
      </c>
      <c r="Q3" s="19" t="s">
        <v>12</v>
      </c>
      <c r="R3" s="19"/>
      <c r="S3" s="19"/>
      <c r="T3" s="15"/>
      <c r="U3" s="15"/>
      <c r="V3" s="15"/>
      <c r="W3" s="15"/>
      <c r="X3" s="15"/>
      <c r="Y3" s="15"/>
      <c r="Z3" s="15"/>
      <c r="AA3" s="16"/>
      <c r="AB3" s="20"/>
      <c r="AC3" s="20"/>
      <c r="AD3" s="84" t="str">
        <f>C6</f>
        <v>April, 2023</v>
      </c>
      <c r="AE3" s="85"/>
      <c r="AF3" s="85"/>
      <c r="AG3" s="85"/>
      <c r="AH3" s="85"/>
      <c r="AI3" s="86"/>
    </row>
    <row r="4" spans="1:36" s="13" customFormat="1" ht="14.4" x14ac:dyDescent="0.3">
      <c r="A4" s="17"/>
      <c r="B4" s="15"/>
      <c r="C4" s="15"/>
      <c r="D4" s="15"/>
      <c r="E4" s="15"/>
      <c r="F4" s="15"/>
      <c r="G4" s="15"/>
      <c r="H4" s="15"/>
      <c r="I4" s="15"/>
      <c r="J4" s="15"/>
      <c r="K4" s="15"/>
      <c r="L4" s="87" t="s">
        <v>11</v>
      </c>
      <c r="M4" s="87"/>
      <c r="N4" s="87"/>
      <c r="O4" s="87"/>
      <c r="P4" s="73">
        <v>20</v>
      </c>
      <c r="Q4" s="21" t="s">
        <v>32</v>
      </c>
      <c r="R4" s="22"/>
      <c r="S4" s="23"/>
      <c r="T4" s="15"/>
      <c r="U4" s="15"/>
      <c r="V4" s="15"/>
      <c r="W4" s="15"/>
      <c r="X4" s="15"/>
      <c r="Y4" s="15"/>
      <c r="Z4" s="15"/>
      <c r="AA4" s="24" t="s">
        <v>14</v>
      </c>
      <c r="AB4" s="20"/>
      <c r="AC4" s="20"/>
      <c r="AD4" s="25"/>
      <c r="AE4" s="25"/>
      <c r="AF4" s="71"/>
      <c r="AG4" s="82">
        <f ca="1">AI13</f>
        <v>0</v>
      </c>
      <c r="AH4" s="82"/>
      <c r="AI4" s="83"/>
    </row>
    <row r="5" spans="1:36" s="26" customFormat="1" ht="18.75" customHeight="1" x14ac:dyDescent="0.3">
      <c r="A5" s="89" t="s">
        <v>7</v>
      </c>
      <c r="B5" s="89"/>
      <c r="C5" s="98">
        <f>'Employee - Quarter Total'!C5:G5</f>
        <v>0</v>
      </c>
      <c r="D5" s="99"/>
      <c r="E5" s="99"/>
      <c r="F5" s="99"/>
      <c r="G5" s="100"/>
      <c r="H5" s="89" t="s">
        <v>5</v>
      </c>
      <c r="I5" s="89"/>
      <c r="J5" s="89"/>
      <c r="K5" s="88">
        <f>'Employee - Quarter Total'!K5:R5</f>
        <v>0</v>
      </c>
      <c r="L5" s="88"/>
      <c r="M5" s="88"/>
      <c r="N5" s="88"/>
      <c r="O5" s="88"/>
      <c r="P5" s="88"/>
      <c r="Q5" s="88"/>
      <c r="R5" s="88"/>
      <c r="S5" s="90" t="s">
        <v>8</v>
      </c>
      <c r="T5" s="90"/>
      <c r="U5" s="90"/>
      <c r="V5" s="90"/>
      <c r="W5" s="90"/>
      <c r="X5" s="91">
        <f>'Employee - Quarter Total'!X5:AI5</f>
        <v>0</v>
      </c>
      <c r="Y5" s="91"/>
      <c r="Z5" s="91"/>
      <c r="AA5" s="91"/>
      <c r="AB5" s="91"/>
      <c r="AC5" s="91"/>
      <c r="AD5" s="91"/>
      <c r="AE5" s="91"/>
      <c r="AF5" s="91"/>
      <c r="AG5" s="91"/>
      <c r="AH5" s="91"/>
      <c r="AI5" s="91"/>
    </row>
    <row r="6" spans="1:36" s="26" customFormat="1" ht="18.75" customHeight="1" x14ac:dyDescent="0.25">
      <c r="A6" s="114" t="s">
        <v>6</v>
      </c>
      <c r="B6" s="115"/>
      <c r="C6" s="116" t="s">
        <v>40</v>
      </c>
      <c r="D6" s="117"/>
      <c r="E6" s="101" t="s">
        <v>10</v>
      </c>
      <c r="F6" s="102"/>
      <c r="G6" s="102"/>
      <c r="H6" s="102"/>
      <c r="I6" s="103"/>
      <c r="J6" s="80">
        <f>IF(OR(P3=0,P4=0),0.000000001,(P4*8*P3))</f>
        <v>160</v>
      </c>
      <c r="K6" s="80"/>
      <c r="L6" s="80"/>
      <c r="M6" s="80"/>
      <c r="N6" s="80"/>
      <c r="O6" s="80"/>
      <c r="P6" s="80"/>
      <c r="Q6" s="80"/>
      <c r="R6" s="80"/>
      <c r="S6" s="78" t="s">
        <v>13</v>
      </c>
      <c r="T6" s="79"/>
      <c r="U6" s="79"/>
      <c r="V6" s="79"/>
      <c r="W6" s="79"/>
      <c r="X6" s="79"/>
      <c r="Y6" s="79"/>
      <c r="Z6" s="79"/>
      <c r="AA6" s="79"/>
      <c r="AB6" s="79"/>
      <c r="AC6" s="81">
        <f ca="1">IF(J6=0,"",(AI9+AI11)/J6)</f>
        <v>0</v>
      </c>
      <c r="AD6" s="81"/>
      <c r="AE6" s="81"/>
      <c r="AF6" s="81"/>
      <c r="AG6" s="81"/>
      <c r="AH6" s="81"/>
      <c r="AI6" s="81"/>
    </row>
    <row r="7" spans="1:36" s="26" customFormat="1" ht="18.75" customHeight="1" thickBot="1" x14ac:dyDescent="0.3">
      <c r="A7" s="92" t="s">
        <v>18</v>
      </c>
      <c r="B7" s="93"/>
      <c r="C7" s="94"/>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95"/>
      <c r="B8" s="96"/>
      <c r="C8" s="97"/>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6" t="s">
        <v>16</v>
      </c>
      <c r="C9" s="107"/>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8" t="s">
        <v>19</v>
      </c>
      <c r="C10" s="109"/>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10" t="s">
        <v>9</v>
      </c>
      <c r="C11" s="111"/>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12" t="s">
        <v>20</v>
      </c>
      <c r="C12" s="113"/>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104" t="s">
        <v>15</v>
      </c>
      <c r="B13" s="105"/>
      <c r="C13" s="105"/>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row>
    <row r="15" spans="1:36" x14ac:dyDescent="0.25">
      <c r="A15" s="120" t="s">
        <v>1</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47"/>
    </row>
    <row r="16" spans="1:36" x14ac:dyDescent="0.25">
      <c r="A16" s="48"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48"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48"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125" t="s">
        <v>28</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50"/>
    </row>
    <row r="20" spans="1:35" x14ac:dyDescent="0.25">
      <c r="A20" s="123" t="s">
        <v>23</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50"/>
    </row>
    <row r="21" spans="1:35" x14ac:dyDescent="0.25">
      <c r="A21" s="123" t="s">
        <v>29</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51"/>
    </row>
    <row r="22" spans="1:35" ht="12.75" customHeight="1" x14ac:dyDescent="0.25">
      <c r="A22" s="123" t="s">
        <v>24</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51"/>
    </row>
    <row r="23" spans="1:35" ht="12.75" customHeight="1" x14ac:dyDescent="0.25">
      <c r="A23" s="48" t="s">
        <v>27</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1"/>
    </row>
    <row r="24" spans="1:35" ht="12.75" customHeight="1" x14ac:dyDescent="0.25">
      <c r="A24" s="53" t="s">
        <v>30</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127" t="s">
        <v>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row>
    <row r="27" spans="1:35"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5" x14ac:dyDescent="0.25">
      <c r="A28" s="122" t="s">
        <v>3</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5" ht="25.5" customHeight="1"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122" t="s">
        <v>4</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5" ht="41.25" customHeight="1" x14ac:dyDescent="0.2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C6:D6" name="Range2"/>
    <protectedRange sqref="P4 D9:AH10 D12:AH12" name="Range1"/>
  </protectedRanges>
  <mergeCells count="33">
    <mergeCell ref="A14:AH14"/>
    <mergeCell ref="A15:AH15"/>
    <mergeCell ref="A31:AH32"/>
    <mergeCell ref="A21:AH21"/>
    <mergeCell ref="A19:AH19"/>
    <mergeCell ref="A20:AH20"/>
    <mergeCell ref="A22:AH22"/>
    <mergeCell ref="A26:AH27"/>
    <mergeCell ref="A28:AH29"/>
    <mergeCell ref="A7:C8"/>
    <mergeCell ref="C5:G5"/>
    <mergeCell ref="A5:B5"/>
    <mergeCell ref="E6:I6"/>
    <mergeCell ref="A13:C13"/>
    <mergeCell ref="B9:C9"/>
    <mergeCell ref="B10:C10"/>
    <mergeCell ref="B11:C11"/>
    <mergeCell ref="B12:C12"/>
    <mergeCell ref="A6:B6"/>
    <mergeCell ref="C6:D6"/>
    <mergeCell ref="AB1:AI1"/>
    <mergeCell ref="S6:AB6"/>
    <mergeCell ref="J6:R6"/>
    <mergeCell ref="AC6:AI6"/>
    <mergeCell ref="AG4:AI4"/>
    <mergeCell ref="AD3:AI3"/>
    <mergeCell ref="AB2:AI2"/>
    <mergeCell ref="L3:O3"/>
    <mergeCell ref="L4:O4"/>
    <mergeCell ref="K5:R5"/>
    <mergeCell ref="H5:J5"/>
    <mergeCell ref="S5:W5"/>
    <mergeCell ref="X5:AI5"/>
  </mergeCells>
  <phoneticPr fontId="0" type="noConversion"/>
  <printOptions horizontalCentered="1"/>
  <pageMargins left="0.25" right="0.25" top="0.5" bottom="0" header="0.25" footer="0.36"/>
  <pageSetup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482"/>
  <sheetViews>
    <sheetView showZeros="0" zoomScaleNormal="100" zoomScaleSheetLayoutView="75" workbookViewId="0">
      <selection activeCell="A7" sqref="A7:C8"/>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75" t="str">
        <f>'Employee - Quarter Total'!AB1:AI1</f>
        <v>Chico State Enterprises</v>
      </c>
      <c r="AC1" s="76"/>
      <c r="AD1" s="76"/>
      <c r="AE1" s="76"/>
      <c r="AF1" s="76"/>
      <c r="AG1" s="76"/>
      <c r="AH1" s="76"/>
      <c r="AI1" s="77"/>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84" t="str">
        <f>'Employee - Quarter Total'!AB2:AI2</f>
        <v>Contract No: 21-3058</v>
      </c>
      <c r="AC2" s="85"/>
      <c r="AD2" s="85"/>
      <c r="AE2" s="85"/>
      <c r="AF2" s="85"/>
      <c r="AG2" s="85"/>
      <c r="AH2" s="85"/>
      <c r="AI2" s="86"/>
    </row>
    <row r="3" spans="1:36" s="13" customFormat="1" ht="15.6" x14ac:dyDescent="0.3">
      <c r="A3" s="17"/>
      <c r="B3" s="15"/>
      <c r="C3" s="15"/>
      <c r="D3" s="15"/>
      <c r="E3" s="15"/>
      <c r="F3" s="15"/>
      <c r="G3" s="15"/>
      <c r="H3" s="15"/>
      <c r="I3" s="15"/>
      <c r="J3" s="15"/>
      <c r="K3" s="15"/>
      <c r="L3" s="87" t="s">
        <v>22</v>
      </c>
      <c r="M3" s="87"/>
      <c r="N3" s="87"/>
      <c r="O3" s="87"/>
      <c r="P3" s="18">
        <f>'Employee - Quarter Total'!P3</f>
        <v>1</v>
      </c>
      <c r="Q3" s="19" t="s">
        <v>12</v>
      </c>
      <c r="R3" s="19"/>
      <c r="S3" s="19"/>
      <c r="T3" s="15"/>
      <c r="U3" s="15"/>
      <c r="V3" s="15"/>
      <c r="W3" s="15"/>
      <c r="X3" s="15"/>
      <c r="Y3" s="15"/>
      <c r="Z3" s="15"/>
      <c r="AA3" s="16"/>
      <c r="AB3" s="20"/>
      <c r="AC3" s="20"/>
      <c r="AD3" s="84" t="str">
        <f>C6</f>
        <v>May, 2023</v>
      </c>
      <c r="AE3" s="85"/>
      <c r="AF3" s="85"/>
      <c r="AG3" s="85"/>
      <c r="AH3" s="85"/>
      <c r="AI3" s="86"/>
    </row>
    <row r="4" spans="1:36" s="13" customFormat="1" ht="14.4" x14ac:dyDescent="0.3">
      <c r="A4" s="17"/>
      <c r="B4" s="15"/>
      <c r="C4" s="15"/>
      <c r="D4" s="15"/>
      <c r="E4" s="15"/>
      <c r="F4" s="15"/>
      <c r="G4" s="15"/>
      <c r="H4" s="15"/>
      <c r="I4" s="15"/>
      <c r="J4" s="15"/>
      <c r="K4" s="15"/>
      <c r="L4" s="87" t="s">
        <v>11</v>
      </c>
      <c r="M4" s="87"/>
      <c r="N4" s="87"/>
      <c r="O4" s="87"/>
      <c r="P4" s="73">
        <v>23</v>
      </c>
      <c r="Q4" s="21" t="s">
        <v>32</v>
      </c>
      <c r="R4" s="22"/>
      <c r="S4" s="23"/>
      <c r="T4" s="15"/>
      <c r="U4" s="15"/>
      <c r="V4" s="15"/>
      <c r="W4" s="15"/>
      <c r="X4" s="15"/>
      <c r="Y4" s="15"/>
      <c r="Z4" s="15"/>
      <c r="AA4" s="24" t="s">
        <v>14</v>
      </c>
      <c r="AB4" s="20"/>
      <c r="AC4" s="20"/>
      <c r="AD4" s="64"/>
      <c r="AE4" s="64"/>
      <c r="AF4" s="71"/>
      <c r="AG4" s="82">
        <f ca="1">AI13</f>
        <v>0</v>
      </c>
      <c r="AH4" s="82"/>
      <c r="AI4" s="83"/>
    </row>
    <row r="5" spans="1:36" s="26" customFormat="1" ht="18.75" customHeight="1" x14ac:dyDescent="0.3">
      <c r="A5" s="89" t="s">
        <v>7</v>
      </c>
      <c r="B5" s="89"/>
      <c r="C5" s="98">
        <f>'Employee - Quarter Total'!C5:G5</f>
        <v>0</v>
      </c>
      <c r="D5" s="99"/>
      <c r="E5" s="99"/>
      <c r="F5" s="99"/>
      <c r="G5" s="100"/>
      <c r="H5" s="89" t="s">
        <v>5</v>
      </c>
      <c r="I5" s="89"/>
      <c r="J5" s="89"/>
      <c r="K5" s="88">
        <f>'Employee - Quarter Total'!K5:R5</f>
        <v>0</v>
      </c>
      <c r="L5" s="88"/>
      <c r="M5" s="88"/>
      <c r="N5" s="88"/>
      <c r="O5" s="88"/>
      <c r="P5" s="88"/>
      <c r="Q5" s="88"/>
      <c r="R5" s="88"/>
      <c r="S5" s="90" t="s">
        <v>8</v>
      </c>
      <c r="T5" s="90"/>
      <c r="U5" s="90"/>
      <c r="V5" s="90"/>
      <c r="W5" s="90"/>
      <c r="X5" s="91">
        <f>'Employee - Quarter Total'!X5:AI5</f>
        <v>0</v>
      </c>
      <c r="Y5" s="91"/>
      <c r="Z5" s="91"/>
      <c r="AA5" s="91"/>
      <c r="AB5" s="91"/>
      <c r="AC5" s="91"/>
      <c r="AD5" s="91"/>
      <c r="AE5" s="91"/>
      <c r="AF5" s="91"/>
      <c r="AG5" s="91"/>
      <c r="AH5" s="91"/>
      <c r="AI5" s="91"/>
    </row>
    <row r="6" spans="1:36" s="26" customFormat="1" ht="18.75" customHeight="1" x14ac:dyDescent="0.25">
      <c r="A6" s="114" t="s">
        <v>6</v>
      </c>
      <c r="B6" s="115"/>
      <c r="C6" s="116" t="s">
        <v>41</v>
      </c>
      <c r="D6" s="117"/>
      <c r="E6" s="101" t="s">
        <v>10</v>
      </c>
      <c r="F6" s="102"/>
      <c r="G6" s="102"/>
      <c r="H6" s="102"/>
      <c r="I6" s="103"/>
      <c r="J6" s="80">
        <f>IF(OR(P3=0,P4=0),0.000000001,(P4*8*P3))</f>
        <v>184</v>
      </c>
      <c r="K6" s="80"/>
      <c r="L6" s="80"/>
      <c r="M6" s="80"/>
      <c r="N6" s="80"/>
      <c r="O6" s="80"/>
      <c r="P6" s="80"/>
      <c r="Q6" s="80"/>
      <c r="R6" s="80"/>
      <c r="S6" s="78" t="s">
        <v>13</v>
      </c>
      <c r="T6" s="79"/>
      <c r="U6" s="79"/>
      <c r="V6" s="79"/>
      <c r="W6" s="79"/>
      <c r="X6" s="79"/>
      <c r="Y6" s="79"/>
      <c r="Z6" s="79"/>
      <c r="AA6" s="79"/>
      <c r="AB6" s="79"/>
      <c r="AC6" s="81">
        <f ca="1">IF(J6=0,"",(AI9+AI11)/J6)</f>
        <v>0</v>
      </c>
      <c r="AD6" s="81"/>
      <c r="AE6" s="81"/>
      <c r="AF6" s="81"/>
      <c r="AG6" s="81"/>
      <c r="AH6" s="81"/>
      <c r="AI6" s="81"/>
    </row>
    <row r="7" spans="1:36" s="26" customFormat="1" ht="18.75" customHeight="1" thickBot="1" x14ac:dyDescent="0.3">
      <c r="A7" s="92" t="s">
        <v>18</v>
      </c>
      <c r="B7" s="93"/>
      <c r="C7" s="94"/>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95"/>
      <c r="B8" s="96"/>
      <c r="C8" s="97"/>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6" t="s">
        <v>16</v>
      </c>
      <c r="C9" s="107"/>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8" t="s">
        <v>19</v>
      </c>
      <c r="C10" s="109"/>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10" t="s">
        <v>9</v>
      </c>
      <c r="C11" s="111"/>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12" t="s">
        <v>20</v>
      </c>
      <c r="C12" s="113"/>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104" t="s">
        <v>15</v>
      </c>
      <c r="B13" s="105"/>
      <c r="C13" s="105"/>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row>
    <row r="15" spans="1:36" x14ac:dyDescent="0.25">
      <c r="A15" s="120" t="s">
        <v>1</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47"/>
    </row>
    <row r="16" spans="1:36" x14ac:dyDescent="0.25">
      <c r="A16" s="65"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5"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5"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125" t="s">
        <v>28</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50"/>
    </row>
    <row r="20" spans="1:35" x14ac:dyDescent="0.25">
      <c r="A20" s="123" t="s">
        <v>23</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50"/>
    </row>
    <row r="21" spans="1:35" x14ac:dyDescent="0.25">
      <c r="A21" s="123" t="s">
        <v>29</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51"/>
    </row>
    <row r="22" spans="1:35" ht="12.75" customHeight="1" x14ac:dyDescent="0.25">
      <c r="A22" s="123" t="s">
        <v>24</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51"/>
    </row>
    <row r="23" spans="1:35" ht="12.75" customHeight="1" x14ac:dyDescent="0.25">
      <c r="A23" s="65" t="s">
        <v>27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51"/>
    </row>
    <row r="24" spans="1:35" ht="12.75" customHeight="1" x14ac:dyDescent="0.25">
      <c r="A24" s="53" t="s">
        <v>30</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127" t="s">
        <v>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row>
    <row r="27" spans="1:35"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5" x14ac:dyDescent="0.25">
      <c r="A28" s="122" t="s">
        <v>3</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5" ht="25.5" customHeight="1"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122" t="s">
        <v>4</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5" ht="41.25" customHeight="1" x14ac:dyDescent="0.2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protectedRanges>
    <protectedRange sqref="C6:D6" name="Range2"/>
    <protectedRange sqref="P4 D9:AH10 D12:AH12" name="Range1"/>
  </protectedRanges>
  <mergeCells count="33">
    <mergeCell ref="AB1:AI1"/>
    <mergeCell ref="AB2:AI2"/>
    <mergeCell ref="L3:O3"/>
    <mergeCell ref="AD3:AI3"/>
    <mergeCell ref="L4:O4"/>
    <mergeCell ref="AG4:AI4"/>
    <mergeCell ref="S6:AB6"/>
    <mergeCell ref="AC6:AI6"/>
    <mergeCell ref="A5:B5"/>
    <mergeCell ref="C5:G5"/>
    <mergeCell ref="H5:J5"/>
    <mergeCell ref="K5:R5"/>
    <mergeCell ref="S5:W5"/>
    <mergeCell ref="X5:AI5"/>
    <mergeCell ref="A13:C13"/>
    <mergeCell ref="A6:B6"/>
    <mergeCell ref="C6:D6"/>
    <mergeCell ref="E6:I6"/>
    <mergeCell ref="J6:R6"/>
    <mergeCell ref="A7:C8"/>
    <mergeCell ref="B9:C9"/>
    <mergeCell ref="B10:C10"/>
    <mergeCell ref="B11:C11"/>
    <mergeCell ref="B12:C12"/>
    <mergeCell ref="A26:AH27"/>
    <mergeCell ref="A28:AH29"/>
    <mergeCell ref="A31:AH32"/>
    <mergeCell ref="A14:AH14"/>
    <mergeCell ref="A15:AH15"/>
    <mergeCell ref="A19:AH19"/>
    <mergeCell ref="A20:AH20"/>
    <mergeCell ref="A21:AH21"/>
    <mergeCell ref="A22:AH22"/>
  </mergeCells>
  <printOptions horizontalCentered="1"/>
  <pageMargins left="0.25" right="0.25" top="0.5" bottom="0" header="0.25" footer="0.36"/>
  <pageSetup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482"/>
  <sheetViews>
    <sheetView showZeros="0" zoomScaleNormal="100" zoomScaleSheetLayoutView="75" workbookViewId="0">
      <selection activeCell="C6" sqref="C6:D6"/>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21</v>
      </c>
      <c r="B1" s="11"/>
      <c r="C1" s="11"/>
      <c r="D1" s="11"/>
      <c r="E1" s="11"/>
      <c r="F1" s="11"/>
      <c r="G1" s="11"/>
      <c r="H1" s="11"/>
      <c r="I1" s="11"/>
      <c r="J1" s="11"/>
      <c r="K1" s="11"/>
      <c r="L1" s="11"/>
      <c r="M1" s="11"/>
      <c r="N1" s="11"/>
      <c r="O1" s="11"/>
      <c r="P1" s="11"/>
      <c r="Q1" s="11"/>
      <c r="R1" s="11"/>
      <c r="S1" s="11"/>
      <c r="T1" s="11"/>
      <c r="U1" s="11"/>
      <c r="V1" s="11"/>
      <c r="W1" s="11"/>
      <c r="X1" s="11"/>
      <c r="Y1" s="11"/>
      <c r="Z1" s="11"/>
      <c r="AA1" s="12"/>
      <c r="AB1" s="75" t="str">
        <f>'Employee - Quarter Total'!AB1:AI1</f>
        <v>Chico State Enterprises</v>
      </c>
      <c r="AC1" s="76"/>
      <c r="AD1" s="76"/>
      <c r="AE1" s="76"/>
      <c r="AF1" s="76"/>
      <c r="AG1" s="76"/>
      <c r="AH1" s="76"/>
      <c r="AI1" s="77"/>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84" t="str">
        <f>'Employee - Quarter Total'!AB2:AI2</f>
        <v>Contract No: 21-3058</v>
      </c>
      <c r="AC2" s="85"/>
      <c r="AD2" s="85"/>
      <c r="AE2" s="85"/>
      <c r="AF2" s="85"/>
      <c r="AG2" s="85"/>
      <c r="AH2" s="85"/>
      <c r="AI2" s="86"/>
    </row>
    <row r="3" spans="1:36" s="13" customFormat="1" ht="15.6" x14ac:dyDescent="0.3">
      <c r="A3" s="17"/>
      <c r="B3" s="15"/>
      <c r="C3" s="15"/>
      <c r="D3" s="15"/>
      <c r="E3" s="15"/>
      <c r="F3" s="15"/>
      <c r="G3" s="15"/>
      <c r="H3" s="15"/>
      <c r="I3" s="15"/>
      <c r="J3" s="15"/>
      <c r="K3" s="15"/>
      <c r="L3" s="87" t="s">
        <v>22</v>
      </c>
      <c r="M3" s="87"/>
      <c r="N3" s="87"/>
      <c r="O3" s="87"/>
      <c r="P3" s="18">
        <f>'Employee - Quarter Total'!P3</f>
        <v>1</v>
      </c>
      <c r="Q3" s="19" t="s">
        <v>12</v>
      </c>
      <c r="R3" s="19"/>
      <c r="S3" s="19"/>
      <c r="T3" s="15"/>
      <c r="U3" s="15"/>
      <c r="V3" s="15"/>
      <c r="W3" s="15"/>
      <c r="X3" s="15"/>
      <c r="Y3" s="15"/>
      <c r="Z3" s="15"/>
      <c r="AA3" s="16"/>
      <c r="AB3" s="20"/>
      <c r="AC3" s="20"/>
      <c r="AD3" s="84" t="str">
        <f>C6</f>
        <v>June, 2023</v>
      </c>
      <c r="AE3" s="85"/>
      <c r="AF3" s="85"/>
      <c r="AG3" s="85"/>
      <c r="AH3" s="85"/>
      <c r="AI3" s="86"/>
    </row>
    <row r="4" spans="1:36" s="13" customFormat="1" ht="14.4" x14ac:dyDescent="0.3">
      <c r="A4" s="17"/>
      <c r="B4" s="15"/>
      <c r="C4" s="15"/>
      <c r="D4" s="15"/>
      <c r="E4" s="15"/>
      <c r="F4" s="15"/>
      <c r="G4" s="15"/>
      <c r="H4" s="15"/>
      <c r="I4" s="15"/>
      <c r="J4" s="15"/>
      <c r="K4" s="15"/>
      <c r="L4" s="87" t="s">
        <v>11</v>
      </c>
      <c r="M4" s="87"/>
      <c r="N4" s="87"/>
      <c r="O4" s="87"/>
      <c r="P4" s="73">
        <v>22</v>
      </c>
      <c r="Q4" s="21" t="s">
        <v>32</v>
      </c>
      <c r="R4" s="22"/>
      <c r="S4" s="23"/>
      <c r="T4" s="15"/>
      <c r="U4" s="15"/>
      <c r="V4" s="15"/>
      <c r="W4" s="15"/>
      <c r="X4" s="15"/>
      <c r="Y4" s="15"/>
      <c r="Z4" s="15"/>
      <c r="AA4" s="24" t="s">
        <v>14</v>
      </c>
      <c r="AB4" s="20"/>
      <c r="AC4" s="20"/>
      <c r="AD4" s="64"/>
      <c r="AE4" s="64"/>
      <c r="AF4" s="71"/>
      <c r="AG4" s="82">
        <f ca="1">AI13</f>
        <v>0</v>
      </c>
      <c r="AH4" s="82"/>
      <c r="AI4" s="83"/>
    </row>
    <row r="5" spans="1:36" s="26" customFormat="1" ht="18.75" customHeight="1" x14ac:dyDescent="0.3">
      <c r="A5" s="89" t="s">
        <v>7</v>
      </c>
      <c r="B5" s="89"/>
      <c r="C5" s="98">
        <f>'Employee - Month 1'!C5:G5</f>
        <v>0</v>
      </c>
      <c r="D5" s="99"/>
      <c r="E5" s="99"/>
      <c r="F5" s="99"/>
      <c r="G5" s="100"/>
      <c r="H5" s="89" t="s">
        <v>5</v>
      </c>
      <c r="I5" s="89"/>
      <c r="J5" s="89"/>
      <c r="K5" s="88">
        <f>'Employee - Month 1'!K5:R5</f>
        <v>0</v>
      </c>
      <c r="L5" s="88"/>
      <c r="M5" s="88"/>
      <c r="N5" s="88"/>
      <c r="O5" s="88"/>
      <c r="P5" s="88"/>
      <c r="Q5" s="88"/>
      <c r="R5" s="88"/>
      <c r="S5" s="90" t="s">
        <v>8</v>
      </c>
      <c r="T5" s="90"/>
      <c r="U5" s="90"/>
      <c r="V5" s="90"/>
      <c r="W5" s="90"/>
      <c r="X5" s="91">
        <f>'Employee - Month 1'!X5:AI5</f>
        <v>0</v>
      </c>
      <c r="Y5" s="91"/>
      <c r="Z5" s="91"/>
      <c r="AA5" s="91"/>
      <c r="AB5" s="91"/>
      <c r="AC5" s="91"/>
      <c r="AD5" s="91"/>
      <c r="AE5" s="91"/>
      <c r="AF5" s="91"/>
      <c r="AG5" s="91"/>
      <c r="AH5" s="91"/>
      <c r="AI5" s="91"/>
    </row>
    <row r="6" spans="1:36" s="26" customFormat="1" ht="18.75" customHeight="1" x14ac:dyDescent="0.25">
      <c r="A6" s="114" t="s">
        <v>6</v>
      </c>
      <c r="B6" s="115"/>
      <c r="C6" s="116" t="s">
        <v>42</v>
      </c>
      <c r="D6" s="117"/>
      <c r="E6" s="101" t="s">
        <v>10</v>
      </c>
      <c r="F6" s="102"/>
      <c r="G6" s="102"/>
      <c r="H6" s="102"/>
      <c r="I6" s="103"/>
      <c r="J6" s="80">
        <f>IF(OR(P3=0,P4=0),0.000000001,(P4*8*P3))</f>
        <v>176</v>
      </c>
      <c r="K6" s="80"/>
      <c r="L6" s="80"/>
      <c r="M6" s="80"/>
      <c r="N6" s="80"/>
      <c r="O6" s="80"/>
      <c r="P6" s="80"/>
      <c r="Q6" s="80"/>
      <c r="R6" s="80"/>
      <c r="S6" s="78" t="s">
        <v>13</v>
      </c>
      <c r="T6" s="79"/>
      <c r="U6" s="79"/>
      <c r="V6" s="79"/>
      <c r="W6" s="79"/>
      <c r="X6" s="79"/>
      <c r="Y6" s="79"/>
      <c r="Z6" s="79"/>
      <c r="AA6" s="79"/>
      <c r="AB6" s="79"/>
      <c r="AC6" s="81">
        <f ca="1">IF(J6=0,"",(AI9+AI11)/J6)</f>
        <v>0</v>
      </c>
      <c r="AD6" s="81"/>
      <c r="AE6" s="81"/>
      <c r="AF6" s="81"/>
      <c r="AG6" s="81"/>
      <c r="AH6" s="81"/>
      <c r="AI6" s="81"/>
    </row>
    <row r="7" spans="1:36" s="26" customFormat="1" ht="18.75" customHeight="1" thickBot="1" x14ac:dyDescent="0.3">
      <c r="A7" s="92" t="s">
        <v>18</v>
      </c>
      <c r="B7" s="93"/>
      <c r="C7" s="94"/>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95"/>
      <c r="B8" s="96"/>
      <c r="C8" s="97"/>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2" t="s">
        <v>0</v>
      </c>
    </row>
    <row r="9" spans="1:36" s="32" customFormat="1" ht="42.75" customHeight="1" thickBot="1" x14ac:dyDescent="0.35">
      <c r="A9" s="33">
        <v>1</v>
      </c>
      <c r="B9" s="106" t="s">
        <v>16</v>
      </c>
      <c r="C9" s="107"/>
      <c r="D9" s="34"/>
      <c r="E9" s="34"/>
      <c r="F9" s="34"/>
      <c r="G9" s="34"/>
      <c r="H9" s="34"/>
      <c r="I9" s="34"/>
      <c r="J9" s="34"/>
      <c r="K9" s="34"/>
      <c r="L9" s="34"/>
      <c r="M9" s="34"/>
      <c r="N9" s="34"/>
      <c r="O9" s="34"/>
      <c r="P9" s="34"/>
      <c r="Q9" s="34"/>
      <c r="R9" s="34"/>
      <c r="S9" s="34"/>
      <c r="T9" s="34"/>
      <c r="U9" s="34"/>
      <c r="V9" s="34"/>
      <c r="W9" s="34"/>
      <c r="X9" s="34"/>
      <c r="Y9" s="34"/>
      <c r="Z9" s="34"/>
      <c r="AA9" s="34"/>
      <c r="AB9" s="35"/>
      <c r="AC9" s="35"/>
      <c r="AD9" s="35"/>
      <c r="AE9" s="35"/>
      <c r="AF9" s="35"/>
      <c r="AG9" s="35"/>
      <c r="AH9" s="36"/>
      <c r="AI9" s="1">
        <f>SUM(D9:AH9)</f>
        <v>0</v>
      </c>
      <c r="AJ9" s="37"/>
    </row>
    <row r="10" spans="1:36" ht="28.5" customHeight="1" thickBot="1" x14ac:dyDescent="0.35">
      <c r="A10" s="33">
        <v>2</v>
      </c>
      <c r="B10" s="108" t="s">
        <v>19</v>
      </c>
      <c r="C10" s="109"/>
      <c r="D10" s="38"/>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c r="AI10" s="1">
        <f>SUM(D10:AH10)</f>
        <v>0</v>
      </c>
    </row>
    <row r="11" spans="1:36" ht="28.5" hidden="1" customHeight="1" thickBot="1" x14ac:dyDescent="0.3">
      <c r="A11" s="42">
        <v>3</v>
      </c>
      <c r="B11" s="110" t="s">
        <v>9</v>
      </c>
      <c r="C11" s="111"/>
      <c r="D11" s="7">
        <f ca="1">INT(D10*$AC$6)+CEILING((((D10*$AC$6)-INT(D10*$AC$6))*100),25)/100</f>
        <v>0</v>
      </c>
      <c r="E11" s="7">
        <f ca="1">INT(E10*$AC$6)+CEILING((((E10*$AC$6)-INT(E10*$AC$6))*100),25)/100</f>
        <v>0</v>
      </c>
      <c r="F11" s="7">
        <f t="shared" ref="F11:AH11" ca="1" si="0">INT(F10*$AC$6)+CEILING((((F10*$AC$6)-INT(F10*$AC$6))*100),25)/100</f>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12" t="s">
        <v>20</v>
      </c>
      <c r="C12" s="113"/>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hidden="1" customHeight="1" thickBot="1" x14ac:dyDescent="0.3">
      <c r="A13" s="104" t="s">
        <v>15</v>
      </c>
      <c r="B13" s="105"/>
      <c r="C13" s="105"/>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row>
    <row r="15" spans="1:36" x14ac:dyDescent="0.25">
      <c r="A15" s="120" t="s">
        <v>1</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47"/>
    </row>
    <row r="16" spans="1:36" x14ac:dyDescent="0.25">
      <c r="A16" s="65"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5"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5"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125" t="s">
        <v>28</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50"/>
    </row>
    <row r="20" spans="1:35" x14ac:dyDescent="0.25">
      <c r="A20" s="123" t="s">
        <v>23</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50"/>
    </row>
    <row r="21" spans="1:35" x14ac:dyDescent="0.25">
      <c r="A21" s="123" t="s">
        <v>29</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51"/>
    </row>
    <row r="22" spans="1:35" ht="12.75" customHeight="1" x14ac:dyDescent="0.25">
      <c r="A22" s="123" t="s">
        <v>24</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51"/>
    </row>
    <row r="23" spans="1:35" ht="12.75" customHeight="1" x14ac:dyDescent="0.25">
      <c r="A23" s="65" t="s">
        <v>27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51"/>
    </row>
    <row r="24" spans="1:35" ht="12.75" customHeight="1" x14ac:dyDescent="0.25">
      <c r="A24" s="53" t="s">
        <v>30</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127" t="s">
        <v>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row>
    <row r="27" spans="1:35"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5" x14ac:dyDescent="0.25">
      <c r="A28" s="122" t="s">
        <v>3</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5" ht="25.5" customHeight="1"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122" t="s">
        <v>4</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5" ht="41.25" customHeight="1" x14ac:dyDescent="0.2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C6:D6" name="Range2"/>
    <protectedRange sqref="P4 D9:AH10 D12:AH12" name="Range1"/>
  </protectedRanges>
  <mergeCells count="33">
    <mergeCell ref="AB1:AI1"/>
    <mergeCell ref="AB2:AI2"/>
    <mergeCell ref="L3:O3"/>
    <mergeCell ref="AD3:AI3"/>
    <mergeCell ref="L4:O4"/>
    <mergeCell ref="AG4:AI4"/>
    <mergeCell ref="S6:AB6"/>
    <mergeCell ref="AC6:AI6"/>
    <mergeCell ref="A5:B5"/>
    <mergeCell ref="C5:G5"/>
    <mergeCell ref="H5:J5"/>
    <mergeCell ref="K5:R5"/>
    <mergeCell ref="S5:W5"/>
    <mergeCell ref="X5:AI5"/>
    <mergeCell ref="A13:C13"/>
    <mergeCell ref="A6:B6"/>
    <mergeCell ref="C6:D6"/>
    <mergeCell ref="E6:I6"/>
    <mergeCell ref="J6:R6"/>
    <mergeCell ref="A7:C8"/>
    <mergeCell ref="B9:C9"/>
    <mergeCell ref="B10:C10"/>
    <mergeCell ref="B11:C11"/>
    <mergeCell ref="B12:C12"/>
    <mergeCell ref="A26:AH27"/>
    <mergeCell ref="A28:AH29"/>
    <mergeCell ref="A31:AH32"/>
    <mergeCell ref="A14:AH14"/>
    <mergeCell ref="A15:AH15"/>
    <mergeCell ref="A19:AH19"/>
    <mergeCell ref="A20:AH20"/>
    <mergeCell ref="A21:AH21"/>
    <mergeCell ref="A22:AH22"/>
  </mergeCells>
  <printOptions horizontalCentered="1"/>
  <pageMargins left="0.25" right="0.25" top="0.5" bottom="0" header="0.25" footer="0.36"/>
  <pageSetup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482"/>
  <sheetViews>
    <sheetView showZeros="0" tabSelected="1" zoomScaleNormal="100" zoomScaleSheetLayoutView="75" workbookViewId="0">
      <selection activeCell="AD4" sqref="AD4"/>
    </sheetView>
  </sheetViews>
  <sheetFormatPr defaultColWidth="9.109375" defaultRowHeight="13.2" x14ac:dyDescent="0.25"/>
  <cols>
    <col min="1" max="1" width="4.44140625" style="41" customWidth="1"/>
    <col min="2" max="2" width="12.109375" style="41" customWidth="1"/>
    <col min="3" max="3" width="14.44140625" style="41" customWidth="1"/>
    <col min="4" max="34" width="5.44140625" style="41" customWidth="1"/>
    <col min="35" max="35" width="6.5546875" style="41" customWidth="1"/>
    <col min="36" max="16384" width="9.109375" style="41"/>
  </cols>
  <sheetData>
    <row r="1" spans="1:36" s="13" customFormat="1" ht="15.6" x14ac:dyDescent="0.3">
      <c r="A1" s="10" t="s">
        <v>35</v>
      </c>
      <c r="B1" s="11"/>
      <c r="C1" s="11"/>
      <c r="D1" s="11"/>
      <c r="E1" s="11"/>
      <c r="F1" s="11"/>
      <c r="G1" s="11"/>
      <c r="H1" s="11"/>
      <c r="I1" s="11"/>
      <c r="J1" s="11"/>
      <c r="K1" s="11"/>
      <c r="L1" s="11"/>
      <c r="M1" s="11"/>
      <c r="N1" s="11"/>
      <c r="O1" s="11"/>
      <c r="P1" s="11"/>
      <c r="Q1" s="11"/>
      <c r="R1" s="11"/>
      <c r="S1" s="11"/>
      <c r="T1" s="11"/>
      <c r="U1" s="11"/>
      <c r="V1" s="11"/>
      <c r="W1" s="11"/>
      <c r="X1" s="11"/>
      <c r="Y1" s="11"/>
      <c r="Z1" s="11"/>
      <c r="AA1" s="12"/>
      <c r="AB1" s="137" t="s">
        <v>37</v>
      </c>
      <c r="AC1" s="138"/>
      <c r="AD1" s="138"/>
      <c r="AE1" s="138"/>
      <c r="AF1" s="138"/>
      <c r="AG1" s="138"/>
      <c r="AH1" s="138"/>
      <c r="AI1" s="139"/>
    </row>
    <row r="2" spans="1:36" s="13" customFormat="1" ht="15.6" x14ac:dyDescent="0.3">
      <c r="A2" s="14"/>
      <c r="B2" s="15"/>
      <c r="C2" s="15"/>
      <c r="D2" s="15"/>
      <c r="E2" s="15"/>
      <c r="F2" s="15"/>
      <c r="G2" s="15"/>
      <c r="H2" s="15"/>
      <c r="I2" s="15"/>
      <c r="J2" s="15"/>
      <c r="K2" s="15"/>
      <c r="L2" s="15"/>
      <c r="M2" s="15"/>
      <c r="N2" s="15"/>
      <c r="O2" s="15"/>
      <c r="P2" s="15"/>
      <c r="Q2" s="15"/>
      <c r="R2" s="15"/>
      <c r="S2" s="15"/>
      <c r="T2" s="15"/>
      <c r="U2" s="15"/>
      <c r="V2" s="15"/>
      <c r="W2" s="15"/>
      <c r="X2" s="15"/>
      <c r="Y2" s="15"/>
      <c r="Z2" s="15"/>
      <c r="AA2" s="16"/>
      <c r="AB2" s="140" t="s">
        <v>38</v>
      </c>
      <c r="AC2" s="141"/>
      <c r="AD2" s="141"/>
      <c r="AE2" s="141"/>
      <c r="AF2" s="141"/>
      <c r="AG2" s="141"/>
      <c r="AH2" s="141"/>
      <c r="AI2" s="142"/>
    </row>
    <row r="3" spans="1:36" s="13" customFormat="1" ht="15.6" x14ac:dyDescent="0.3">
      <c r="A3" s="17"/>
      <c r="B3" s="15"/>
      <c r="C3" s="15"/>
      <c r="D3" s="15"/>
      <c r="E3" s="15"/>
      <c r="F3" s="15"/>
      <c r="G3" s="15"/>
      <c r="H3" s="15"/>
      <c r="I3" s="15"/>
      <c r="J3" s="15"/>
      <c r="K3" s="15"/>
      <c r="L3" s="87" t="s">
        <v>22</v>
      </c>
      <c r="M3" s="87"/>
      <c r="N3" s="87"/>
      <c r="O3" s="87"/>
      <c r="P3" s="73">
        <v>1</v>
      </c>
      <c r="Q3" s="19" t="s">
        <v>12</v>
      </c>
      <c r="R3" s="19"/>
      <c r="S3" s="19"/>
      <c r="T3" s="15"/>
      <c r="U3" s="15"/>
      <c r="V3" s="15"/>
      <c r="W3" s="15"/>
      <c r="X3" s="15"/>
      <c r="Y3" s="15"/>
      <c r="Z3" s="15"/>
      <c r="AA3" s="16"/>
      <c r="AB3" s="74"/>
      <c r="AC3" s="74"/>
      <c r="AD3" s="140" t="s">
        <v>39</v>
      </c>
      <c r="AE3" s="141"/>
      <c r="AF3" s="141"/>
      <c r="AG3" s="141"/>
      <c r="AH3" s="141"/>
      <c r="AI3" s="142"/>
    </row>
    <row r="4" spans="1:36" s="13" customFormat="1" ht="14.4" x14ac:dyDescent="0.3">
      <c r="A4" s="17"/>
      <c r="B4" s="15"/>
      <c r="C4" s="15"/>
      <c r="D4" s="15"/>
      <c r="E4" s="15"/>
      <c r="F4" s="15"/>
      <c r="G4" s="15"/>
      <c r="H4" s="15"/>
      <c r="I4" s="15"/>
      <c r="J4" s="15"/>
      <c r="K4" s="15"/>
      <c r="L4" s="87" t="s">
        <v>11</v>
      </c>
      <c r="M4" s="87"/>
      <c r="N4" s="87"/>
      <c r="O4" s="87"/>
      <c r="P4" s="18">
        <f>'Employee - Month 1'!P4+'Employee - Month 2'!P4+'Employee - Month 3'!P4</f>
        <v>65</v>
      </c>
      <c r="Q4" s="21" t="s">
        <v>32</v>
      </c>
      <c r="R4" s="22"/>
      <c r="S4" s="23"/>
      <c r="T4" s="15"/>
      <c r="U4" s="15"/>
      <c r="V4" s="15"/>
      <c r="W4" s="15"/>
      <c r="X4" s="15"/>
      <c r="Y4" s="15"/>
      <c r="Z4" s="15"/>
      <c r="AA4" s="24" t="s">
        <v>14</v>
      </c>
      <c r="AB4" s="20"/>
      <c r="AC4" s="20"/>
      <c r="AD4" s="67"/>
      <c r="AE4" s="67"/>
      <c r="AF4" s="67"/>
      <c r="AG4" s="143">
        <f ca="1">AI13</f>
        <v>0</v>
      </c>
      <c r="AH4" s="143"/>
      <c r="AI4" s="144"/>
    </row>
    <row r="5" spans="1:36" s="26" customFormat="1" ht="18.75" customHeight="1" x14ac:dyDescent="0.3">
      <c r="A5" s="89" t="s">
        <v>7</v>
      </c>
      <c r="B5" s="89"/>
      <c r="C5" s="131"/>
      <c r="D5" s="132"/>
      <c r="E5" s="132"/>
      <c r="F5" s="132"/>
      <c r="G5" s="133"/>
      <c r="H5" s="89" t="s">
        <v>5</v>
      </c>
      <c r="I5" s="89"/>
      <c r="J5" s="89"/>
      <c r="K5" s="134"/>
      <c r="L5" s="134"/>
      <c r="M5" s="134"/>
      <c r="N5" s="134"/>
      <c r="O5" s="134"/>
      <c r="P5" s="134"/>
      <c r="Q5" s="134"/>
      <c r="R5" s="134"/>
      <c r="S5" s="90" t="s">
        <v>8</v>
      </c>
      <c r="T5" s="90"/>
      <c r="U5" s="90"/>
      <c r="V5" s="90"/>
      <c r="W5" s="90"/>
      <c r="X5" s="135"/>
      <c r="Y5" s="135"/>
      <c r="Z5" s="135"/>
      <c r="AA5" s="135"/>
      <c r="AB5" s="135"/>
      <c r="AC5" s="135"/>
      <c r="AD5" s="135"/>
      <c r="AE5" s="135"/>
      <c r="AF5" s="135"/>
      <c r="AG5" s="135"/>
      <c r="AH5" s="135"/>
      <c r="AI5" s="136"/>
    </row>
    <row r="6" spans="1:36" s="26" customFormat="1" ht="18.75" customHeight="1" x14ac:dyDescent="0.25">
      <c r="A6" s="114" t="s">
        <v>36</v>
      </c>
      <c r="B6" s="115"/>
      <c r="C6" s="128" t="str">
        <f>AD3</f>
        <v>Quarter 3, FFY 2023</v>
      </c>
      <c r="D6" s="117"/>
      <c r="E6" s="101" t="s">
        <v>10</v>
      </c>
      <c r="F6" s="102"/>
      <c r="G6" s="102"/>
      <c r="H6" s="102"/>
      <c r="I6" s="103"/>
      <c r="J6" s="80">
        <f>IF(OR(P3=0,P4=0),0.000000001,(P4*8*P3))</f>
        <v>520</v>
      </c>
      <c r="K6" s="80"/>
      <c r="L6" s="80"/>
      <c r="M6" s="80"/>
      <c r="N6" s="80"/>
      <c r="O6" s="80"/>
      <c r="P6" s="80"/>
      <c r="Q6" s="80"/>
      <c r="R6" s="80"/>
      <c r="S6" s="78" t="s">
        <v>13</v>
      </c>
      <c r="T6" s="79"/>
      <c r="U6" s="79"/>
      <c r="V6" s="79"/>
      <c r="W6" s="79"/>
      <c r="X6" s="79"/>
      <c r="Y6" s="79"/>
      <c r="Z6" s="79"/>
      <c r="AA6" s="79"/>
      <c r="AB6" s="79"/>
      <c r="AC6" s="129">
        <f ca="1">IF(J6=0,"",(AI9+AI11)/J6)</f>
        <v>0</v>
      </c>
      <c r="AD6" s="129"/>
      <c r="AE6" s="129"/>
      <c r="AF6" s="129"/>
      <c r="AG6" s="129"/>
      <c r="AH6" s="129"/>
      <c r="AI6" s="130"/>
    </row>
    <row r="7" spans="1:36" s="26" customFormat="1" ht="18.75" customHeight="1" thickBot="1" x14ac:dyDescent="0.3">
      <c r="A7" s="92" t="s">
        <v>18</v>
      </c>
      <c r="B7" s="93"/>
      <c r="C7" s="94"/>
      <c r="D7" s="27" t="s">
        <v>17</v>
      </c>
      <c r="E7" s="28"/>
      <c r="F7" s="28"/>
      <c r="G7" s="28"/>
      <c r="H7" s="28"/>
      <c r="I7" s="29"/>
      <c r="J7" s="29"/>
      <c r="K7" s="29"/>
      <c r="L7" s="29"/>
      <c r="M7" s="29"/>
      <c r="N7" s="29"/>
      <c r="O7" s="29"/>
      <c r="P7" s="29"/>
      <c r="Q7" s="29"/>
      <c r="R7" s="29"/>
      <c r="S7" s="28"/>
      <c r="T7" s="29"/>
      <c r="U7" s="29"/>
      <c r="V7" s="29"/>
      <c r="W7" s="29"/>
      <c r="X7" s="29"/>
      <c r="Y7" s="29"/>
      <c r="Z7" s="29"/>
      <c r="AA7" s="29"/>
      <c r="AB7" s="29"/>
      <c r="AC7" s="30"/>
      <c r="AD7" s="30"/>
      <c r="AE7" s="30"/>
      <c r="AF7" s="30"/>
      <c r="AG7" s="30"/>
      <c r="AH7" s="30"/>
      <c r="AI7" s="31"/>
    </row>
    <row r="8" spans="1:36" s="32" customFormat="1" ht="15.75" customHeight="1" thickBot="1" x14ac:dyDescent="0.3">
      <c r="A8" s="95"/>
      <c r="B8" s="96"/>
      <c r="C8" s="97"/>
      <c r="D8" s="4">
        <v>1</v>
      </c>
      <c r="E8" s="3">
        <v>2</v>
      </c>
      <c r="F8" s="3">
        <v>3</v>
      </c>
      <c r="G8" s="5">
        <v>4</v>
      </c>
      <c r="H8" s="3">
        <v>5</v>
      </c>
      <c r="I8" s="3">
        <v>6</v>
      </c>
      <c r="J8" s="3">
        <v>7</v>
      </c>
      <c r="K8" s="5">
        <v>8</v>
      </c>
      <c r="L8" s="3">
        <v>9</v>
      </c>
      <c r="M8" s="3">
        <v>10</v>
      </c>
      <c r="N8" s="5">
        <v>11</v>
      </c>
      <c r="O8" s="5">
        <v>12</v>
      </c>
      <c r="P8" s="5">
        <v>13</v>
      </c>
      <c r="Q8" s="3">
        <v>14</v>
      </c>
      <c r="R8" s="5">
        <v>15</v>
      </c>
      <c r="S8" s="5">
        <v>16</v>
      </c>
      <c r="T8" s="5">
        <v>17</v>
      </c>
      <c r="U8" s="5">
        <v>18</v>
      </c>
      <c r="V8" s="5">
        <v>19</v>
      </c>
      <c r="W8" s="5">
        <v>20</v>
      </c>
      <c r="X8" s="5">
        <v>21</v>
      </c>
      <c r="Y8" s="5">
        <v>22</v>
      </c>
      <c r="Z8" s="5">
        <v>23</v>
      </c>
      <c r="AA8" s="5">
        <v>24</v>
      </c>
      <c r="AB8" s="5">
        <v>25</v>
      </c>
      <c r="AC8" s="5">
        <v>26</v>
      </c>
      <c r="AD8" s="5">
        <v>27</v>
      </c>
      <c r="AE8" s="5">
        <v>28</v>
      </c>
      <c r="AF8" s="5">
        <v>29</v>
      </c>
      <c r="AG8" s="5">
        <v>30</v>
      </c>
      <c r="AH8" s="6">
        <v>31</v>
      </c>
      <c r="AI8" s="70" t="s">
        <v>0</v>
      </c>
    </row>
    <row r="9" spans="1:36" s="32" customFormat="1" ht="42.75" customHeight="1" thickBot="1" x14ac:dyDescent="0.35">
      <c r="A9" s="33">
        <v>1</v>
      </c>
      <c r="B9" s="106" t="s">
        <v>16</v>
      </c>
      <c r="C9" s="107"/>
      <c r="D9" s="34">
        <f>'Employee - Month 1'!D9+'Employee - Month 2'!D9+'Employee - Month 3'!D9</f>
        <v>0</v>
      </c>
      <c r="E9" s="34">
        <f>'Employee - Month 1'!E9+'Employee - Month 2'!E9+'Employee - Month 3'!E9</f>
        <v>0</v>
      </c>
      <c r="F9" s="34">
        <f>'Employee - Month 1'!F9+'Employee - Month 2'!F9+'Employee - Month 3'!F9</f>
        <v>0</v>
      </c>
      <c r="G9" s="34">
        <f>'Employee - Month 1'!G9+'Employee - Month 2'!G9+'Employee - Month 3'!G9</f>
        <v>0</v>
      </c>
      <c r="H9" s="34">
        <f>'Employee - Month 1'!H9+'Employee - Month 2'!H9+'Employee - Month 3'!H9</f>
        <v>0</v>
      </c>
      <c r="I9" s="34">
        <f>'Employee - Month 1'!I9+'Employee - Month 2'!I9+'Employee - Month 3'!I9</f>
        <v>0</v>
      </c>
      <c r="J9" s="34">
        <f>'Employee - Month 1'!J9+'Employee - Month 2'!J9+'Employee - Month 3'!J9</f>
        <v>0</v>
      </c>
      <c r="K9" s="34">
        <f>'Employee - Month 1'!K9+'Employee - Month 2'!K9+'Employee - Month 3'!K9</f>
        <v>0</v>
      </c>
      <c r="L9" s="34">
        <f>'Employee - Month 1'!L9+'Employee - Month 2'!L9+'Employee - Month 3'!L9</f>
        <v>0</v>
      </c>
      <c r="M9" s="34">
        <f>'Employee - Month 1'!M9+'Employee - Month 2'!M9+'Employee - Month 3'!M9</f>
        <v>0</v>
      </c>
      <c r="N9" s="34">
        <f>'Employee - Month 1'!N9+'Employee - Month 2'!N9+'Employee - Month 3'!N9</f>
        <v>0</v>
      </c>
      <c r="O9" s="34">
        <f>'Employee - Month 1'!O9+'Employee - Month 2'!O9+'Employee - Month 3'!O9</f>
        <v>0</v>
      </c>
      <c r="P9" s="34">
        <f>'Employee - Month 1'!P9+'Employee - Month 2'!P9+'Employee - Month 3'!P9</f>
        <v>0</v>
      </c>
      <c r="Q9" s="34">
        <f>'Employee - Month 1'!Q9+'Employee - Month 2'!Q9+'Employee - Month 3'!Q9</f>
        <v>0</v>
      </c>
      <c r="R9" s="34">
        <f>'Employee - Month 1'!R9+'Employee - Month 2'!R9+'Employee - Month 3'!R9</f>
        <v>0</v>
      </c>
      <c r="S9" s="34">
        <f>'Employee - Month 1'!S9+'Employee - Month 2'!S9+'Employee - Month 3'!S9</f>
        <v>0</v>
      </c>
      <c r="T9" s="34">
        <f>'Employee - Month 1'!T9+'Employee - Month 2'!T9+'Employee - Month 3'!T9</f>
        <v>0</v>
      </c>
      <c r="U9" s="34">
        <f>'Employee - Month 1'!U9+'Employee - Month 2'!U9+'Employee - Month 3'!U9</f>
        <v>0</v>
      </c>
      <c r="V9" s="34">
        <f>'Employee - Month 1'!V9+'Employee - Month 2'!V9+'Employee - Month 3'!V9</f>
        <v>0</v>
      </c>
      <c r="W9" s="34">
        <f>'Employee - Month 1'!W9+'Employee - Month 2'!W9+'Employee - Month 3'!W9</f>
        <v>0</v>
      </c>
      <c r="X9" s="34">
        <f>'Employee - Month 1'!X9+'Employee - Month 2'!X9+'Employee - Month 3'!X9</f>
        <v>0</v>
      </c>
      <c r="Y9" s="34">
        <f>'Employee - Month 1'!Y9+'Employee - Month 2'!Y9+'Employee - Month 3'!Y9</f>
        <v>0</v>
      </c>
      <c r="Z9" s="34">
        <f>'Employee - Month 1'!Z9+'Employee - Month 2'!Z9+'Employee - Month 3'!Z9</f>
        <v>0</v>
      </c>
      <c r="AA9" s="34">
        <f>'Employee - Month 1'!AA9+'Employee - Month 2'!AA9+'Employee - Month 3'!AA9</f>
        <v>0</v>
      </c>
      <c r="AB9" s="34">
        <f>'Employee - Month 1'!AB9+'Employee - Month 2'!AB9+'Employee - Month 3'!AB9</f>
        <v>0</v>
      </c>
      <c r="AC9" s="34">
        <f>'Employee - Month 1'!AC9+'Employee - Month 2'!AC9+'Employee - Month 3'!AC9</f>
        <v>0</v>
      </c>
      <c r="AD9" s="34">
        <f>'Employee - Month 1'!AD9+'Employee - Month 2'!AD9+'Employee - Month 3'!AD9</f>
        <v>0</v>
      </c>
      <c r="AE9" s="34">
        <f>'Employee - Month 1'!AE9+'Employee - Month 2'!AE9+'Employee - Month 3'!AE9</f>
        <v>0</v>
      </c>
      <c r="AF9" s="34">
        <f>'Employee - Month 1'!AF9+'Employee - Month 2'!AF9+'Employee - Month 3'!AF9</f>
        <v>0</v>
      </c>
      <c r="AG9" s="34">
        <f>'Employee - Month 1'!AG9+'Employee - Month 2'!AG9+'Employee - Month 3'!AG9</f>
        <v>0</v>
      </c>
      <c r="AH9" s="34">
        <f>'Employee - Month 1'!AH9+'Employee - Month 2'!AH9+'Employee - Month 3'!AH9</f>
        <v>0</v>
      </c>
      <c r="AI9" s="1">
        <f>SUM(D9:AH9)</f>
        <v>0</v>
      </c>
      <c r="AJ9" s="37"/>
    </row>
    <row r="10" spans="1:36" ht="28.5" customHeight="1" thickBot="1" x14ac:dyDescent="0.35">
      <c r="A10" s="33">
        <v>2</v>
      </c>
      <c r="B10" s="108" t="s">
        <v>19</v>
      </c>
      <c r="C10" s="109"/>
      <c r="D10" s="34">
        <f>'Employee - Month 1'!D10+'Employee - Month 2'!D10+'Employee - Month 3'!D10</f>
        <v>0</v>
      </c>
      <c r="E10" s="34">
        <f>'Employee - Month 1'!E10+'Employee - Month 2'!E10+'Employee - Month 3'!E10</f>
        <v>0</v>
      </c>
      <c r="F10" s="34">
        <f>'Employee - Month 1'!F10+'Employee - Month 2'!F10+'Employee - Month 3'!F10</f>
        <v>0</v>
      </c>
      <c r="G10" s="34">
        <f>'Employee - Month 1'!G10+'Employee - Month 2'!G10+'Employee - Month 3'!G10</f>
        <v>0</v>
      </c>
      <c r="H10" s="34">
        <f>'Employee - Month 1'!H10+'Employee - Month 2'!H10+'Employee - Month 3'!H10</f>
        <v>0</v>
      </c>
      <c r="I10" s="34">
        <f>'Employee - Month 1'!I10+'Employee - Month 2'!I10+'Employee - Month 3'!I10</f>
        <v>0</v>
      </c>
      <c r="J10" s="34">
        <f>'Employee - Month 1'!J10+'Employee - Month 2'!J10+'Employee - Month 3'!J10</f>
        <v>0</v>
      </c>
      <c r="K10" s="34">
        <f>'Employee - Month 1'!K10+'Employee - Month 2'!K10+'Employee - Month 3'!K10</f>
        <v>0</v>
      </c>
      <c r="L10" s="34">
        <f>'Employee - Month 1'!L10+'Employee - Month 2'!L10+'Employee - Month 3'!L10</f>
        <v>0</v>
      </c>
      <c r="M10" s="34">
        <f>'Employee - Month 1'!M10+'Employee - Month 2'!M10+'Employee - Month 3'!M10</f>
        <v>0</v>
      </c>
      <c r="N10" s="34">
        <f>'Employee - Month 1'!N10+'Employee - Month 2'!N10+'Employee - Month 3'!N10</f>
        <v>0</v>
      </c>
      <c r="O10" s="34">
        <f>'Employee - Month 1'!O10+'Employee - Month 2'!O10+'Employee - Month 3'!O10</f>
        <v>0</v>
      </c>
      <c r="P10" s="34">
        <f>'Employee - Month 1'!P10+'Employee - Month 2'!P10+'Employee - Month 3'!P10</f>
        <v>0</v>
      </c>
      <c r="Q10" s="34">
        <f>'Employee - Month 1'!Q10+'Employee - Month 2'!Q10+'Employee - Month 3'!Q10</f>
        <v>0</v>
      </c>
      <c r="R10" s="34">
        <f>'Employee - Month 1'!R10+'Employee - Month 2'!R10+'Employee - Month 3'!R10</f>
        <v>0</v>
      </c>
      <c r="S10" s="34">
        <f>'Employee - Month 1'!S10+'Employee - Month 2'!S10+'Employee - Month 3'!S10</f>
        <v>0</v>
      </c>
      <c r="T10" s="34">
        <f>'Employee - Month 1'!T10+'Employee - Month 2'!T10+'Employee - Month 3'!T10</f>
        <v>0</v>
      </c>
      <c r="U10" s="34">
        <f>'Employee - Month 1'!U10+'Employee - Month 2'!U10+'Employee - Month 3'!U10</f>
        <v>0</v>
      </c>
      <c r="V10" s="34">
        <f>'Employee - Month 1'!V10+'Employee - Month 2'!V10+'Employee - Month 3'!V10</f>
        <v>0</v>
      </c>
      <c r="W10" s="34">
        <f>'Employee - Month 1'!W10+'Employee - Month 2'!W10+'Employee - Month 3'!W10</f>
        <v>0</v>
      </c>
      <c r="X10" s="34">
        <f>'Employee - Month 1'!X10+'Employee - Month 2'!X10+'Employee - Month 3'!X10</f>
        <v>0</v>
      </c>
      <c r="Y10" s="34">
        <f>'Employee - Month 1'!Y10+'Employee - Month 2'!Y10+'Employee - Month 3'!Y10</f>
        <v>0</v>
      </c>
      <c r="Z10" s="34">
        <f>'Employee - Month 1'!Z10+'Employee - Month 2'!Z10+'Employee - Month 3'!Z10</f>
        <v>0</v>
      </c>
      <c r="AA10" s="34">
        <f>'Employee - Month 1'!AA10+'Employee - Month 2'!AA10+'Employee - Month 3'!AA10</f>
        <v>0</v>
      </c>
      <c r="AB10" s="34">
        <f>'Employee - Month 1'!AB10+'Employee - Month 2'!AB10+'Employee - Month 3'!AB10</f>
        <v>0</v>
      </c>
      <c r="AC10" s="34">
        <f>'Employee - Month 1'!AC10+'Employee - Month 2'!AC10+'Employee - Month 3'!AC10</f>
        <v>0</v>
      </c>
      <c r="AD10" s="34">
        <f>'Employee - Month 1'!AD10+'Employee - Month 2'!AD10+'Employee - Month 3'!AD10</f>
        <v>0</v>
      </c>
      <c r="AE10" s="34">
        <f>'Employee - Month 1'!AE10+'Employee - Month 2'!AE10+'Employee - Month 3'!AE10</f>
        <v>0</v>
      </c>
      <c r="AF10" s="34">
        <f>'Employee - Month 1'!AF10+'Employee - Month 2'!AF10+'Employee - Month 3'!AF10</f>
        <v>0</v>
      </c>
      <c r="AG10" s="34">
        <f>'Employee - Month 1'!AG10+'Employee - Month 2'!AG10+'Employee - Month 3'!AG10</f>
        <v>0</v>
      </c>
      <c r="AH10" s="34">
        <f>'Employee - Month 1'!AH10+'Employee - Month 2'!AH10+'Employee - Month 3'!AH10</f>
        <v>0</v>
      </c>
      <c r="AI10" s="1">
        <f>SUM(D10:AH10)</f>
        <v>0</v>
      </c>
    </row>
    <row r="11" spans="1:36" ht="28.5" customHeight="1" thickBot="1" x14ac:dyDescent="0.3">
      <c r="A11" s="42">
        <v>3</v>
      </c>
      <c r="B11" s="110" t="s">
        <v>9</v>
      </c>
      <c r="C11" s="111"/>
      <c r="D11" s="7">
        <f t="shared" ref="D11:AH11" ca="1" si="0">IF((INT(D10*$AC$6)+CEILING((((D10*$AC$6)-INT(D10*$AC$6))*100),25)/100)&gt;D10,D10,INT(D10*$AC$6)+CEILING((((D10*$AC$6)-INT(D10*$AC$6))*100),25)/100)</f>
        <v>0</v>
      </c>
      <c r="E11" s="7">
        <f t="shared" ca="1" si="0"/>
        <v>0</v>
      </c>
      <c r="F11" s="7">
        <f t="shared" ca="1" si="0"/>
        <v>0</v>
      </c>
      <c r="G11" s="7">
        <f t="shared" ca="1" si="0"/>
        <v>0</v>
      </c>
      <c r="H11" s="7">
        <f t="shared" ca="1" si="0"/>
        <v>0</v>
      </c>
      <c r="I11" s="7">
        <f t="shared" ca="1" si="0"/>
        <v>0</v>
      </c>
      <c r="J11" s="7">
        <f t="shared" ca="1" si="0"/>
        <v>0</v>
      </c>
      <c r="K11" s="7">
        <f t="shared" ca="1" si="0"/>
        <v>0</v>
      </c>
      <c r="L11" s="7">
        <f t="shared" ca="1" si="0"/>
        <v>0</v>
      </c>
      <c r="M11" s="7">
        <f t="shared" ca="1" si="0"/>
        <v>0</v>
      </c>
      <c r="N11" s="7">
        <f t="shared" ca="1" si="0"/>
        <v>0</v>
      </c>
      <c r="O11" s="7">
        <f t="shared" ca="1" si="0"/>
        <v>0</v>
      </c>
      <c r="P11" s="7">
        <f t="shared" ca="1" si="0"/>
        <v>0</v>
      </c>
      <c r="Q11" s="7">
        <f t="shared" ca="1" si="0"/>
        <v>0</v>
      </c>
      <c r="R11" s="7">
        <f t="shared" ca="1" si="0"/>
        <v>0</v>
      </c>
      <c r="S11" s="7">
        <f t="shared" ca="1" si="0"/>
        <v>0</v>
      </c>
      <c r="T11" s="7">
        <f t="shared" ca="1" si="0"/>
        <v>0</v>
      </c>
      <c r="U11" s="7">
        <f t="shared" ca="1" si="0"/>
        <v>0</v>
      </c>
      <c r="V11" s="7">
        <f t="shared" ca="1" si="0"/>
        <v>0</v>
      </c>
      <c r="W11" s="7">
        <f t="shared" ca="1" si="0"/>
        <v>0</v>
      </c>
      <c r="X11" s="7">
        <f t="shared" ca="1" si="0"/>
        <v>0</v>
      </c>
      <c r="Y11" s="7">
        <f t="shared" ca="1" si="0"/>
        <v>0</v>
      </c>
      <c r="Z11" s="7">
        <f t="shared" ca="1" si="0"/>
        <v>0</v>
      </c>
      <c r="AA11" s="7">
        <f t="shared" ca="1" si="0"/>
        <v>0</v>
      </c>
      <c r="AB11" s="7">
        <f t="shared" ca="1" si="0"/>
        <v>0</v>
      </c>
      <c r="AC11" s="7">
        <f t="shared" ca="1" si="0"/>
        <v>0</v>
      </c>
      <c r="AD11" s="7">
        <f t="shared" ca="1" si="0"/>
        <v>0</v>
      </c>
      <c r="AE11" s="7">
        <f t="shared" ca="1" si="0"/>
        <v>0</v>
      </c>
      <c r="AF11" s="7">
        <f t="shared" ca="1" si="0"/>
        <v>0</v>
      </c>
      <c r="AG11" s="7">
        <f t="shared" ca="1" si="0"/>
        <v>0</v>
      </c>
      <c r="AH11" s="7">
        <f t="shared" ca="1" si="0"/>
        <v>0</v>
      </c>
      <c r="AI11" s="8">
        <f ca="1">SUM(D11:AH11)</f>
        <v>0</v>
      </c>
    </row>
    <row r="12" spans="1:36" ht="27.75" customHeight="1" thickBot="1" x14ac:dyDescent="0.3">
      <c r="A12" s="33">
        <v>4</v>
      </c>
      <c r="B12" s="112" t="s">
        <v>20</v>
      </c>
      <c r="C12" s="113"/>
      <c r="D12" s="4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5"/>
      <c r="AI12" s="46"/>
    </row>
    <row r="13" spans="1:36" ht="30.75" customHeight="1" thickBot="1" x14ac:dyDescent="0.3">
      <c r="A13" s="104" t="s">
        <v>15</v>
      </c>
      <c r="B13" s="105"/>
      <c r="C13" s="105"/>
      <c r="D13" s="9">
        <f t="shared" ref="D13:AH13" ca="1" si="1">ROUND(SUM(D9+D11),2)</f>
        <v>0</v>
      </c>
      <c r="E13" s="9">
        <f t="shared" ca="1" si="1"/>
        <v>0</v>
      </c>
      <c r="F13" s="9">
        <f t="shared" ca="1" si="1"/>
        <v>0</v>
      </c>
      <c r="G13" s="9">
        <f t="shared" ca="1" si="1"/>
        <v>0</v>
      </c>
      <c r="H13" s="9">
        <f t="shared" ca="1" si="1"/>
        <v>0</v>
      </c>
      <c r="I13" s="9">
        <f t="shared" ca="1" si="1"/>
        <v>0</v>
      </c>
      <c r="J13" s="9">
        <f t="shared" ca="1" si="1"/>
        <v>0</v>
      </c>
      <c r="K13" s="9">
        <f t="shared" ca="1" si="1"/>
        <v>0</v>
      </c>
      <c r="L13" s="9">
        <f t="shared" ca="1" si="1"/>
        <v>0</v>
      </c>
      <c r="M13" s="9">
        <f t="shared" ca="1" si="1"/>
        <v>0</v>
      </c>
      <c r="N13" s="9">
        <f t="shared" ca="1" si="1"/>
        <v>0</v>
      </c>
      <c r="O13" s="9">
        <f t="shared" ca="1" si="1"/>
        <v>0</v>
      </c>
      <c r="P13" s="9">
        <f t="shared" ca="1" si="1"/>
        <v>0</v>
      </c>
      <c r="Q13" s="9">
        <f t="shared" ca="1" si="1"/>
        <v>0</v>
      </c>
      <c r="R13" s="9">
        <f t="shared" ca="1" si="1"/>
        <v>0</v>
      </c>
      <c r="S13" s="9">
        <f t="shared" ca="1" si="1"/>
        <v>0</v>
      </c>
      <c r="T13" s="9">
        <f t="shared" ca="1" si="1"/>
        <v>0</v>
      </c>
      <c r="U13" s="9">
        <f t="shared" ca="1" si="1"/>
        <v>0</v>
      </c>
      <c r="V13" s="9">
        <f t="shared" ca="1" si="1"/>
        <v>0</v>
      </c>
      <c r="W13" s="9">
        <f t="shared" ca="1" si="1"/>
        <v>0</v>
      </c>
      <c r="X13" s="9">
        <f t="shared" ca="1" si="1"/>
        <v>0</v>
      </c>
      <c r="Y13" s="9">
        <f t="shared" ca="1" si="1"/>
        <v>0</v>
      </c>
      <c r="Z13" s="9">
        <f t="shared" ca="1" si="1"/>
        <v>0</v>
      </c>
      <c r="AA13" s="9">
        <f t="shared" ca="1" si="1"/>
        <v>0</v>
      </c>
      <c r="AB13" s="9">
        <f t="shared" ca="1" si="1"/>
        <v>0</v>
      </c>
      <c r="AC13" s="9">
        <f t="shared" ca="1" si="1"/>
        <v>0</v>
      </c>
      <c r="AD13" s="9">
        <f t="shared" ca="1" si="1"/>
        <v>0</v>
      </c>
      <c r="AE13" s="9">
        <f t="shared" ca="1" si="1"/>
        <v>0</v>
      </c>
      <c r="AF13" s="9">
        <f t="shared" ca="1" si="1"/>
        <v>0</v>
      </c>
      <c r="AG13" s="9">
        <f t="shared" ca="1" si="1"/>
        <v>0</v>
      </c>
      <c r="AH13" s="9">
        <f t="shared" ca="1" si="1"/>
        <v>0</v>
      </c>
      <c r="AI13" s="8">
        <f ca="1">SUM(D13:AH13)</f>
        <v>0</v>
      </c>
    </row>
    <row r="14" spans="1:36" ht="6.75" customHeight="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row>
    <row r="15" spans="1:36" x14ac:dyDescent="0.25">
      <c r="A15" s="120" t="s">
        <v>1</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47"/>
    </row>
    <row r="16" spans="1:36" x14ac:dyDescent="0.25">
      <c r="A16" s="68" t="s">
        <v>25</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5" x14ac:dyDescent="0.25">
      <c r="A17" s="68" t="s">
        <v>26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x14ac:dyDescent="0.25">
      <c r="A18" s="68" t="s">
        <v>33</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x14ac:dyDescent="0.25">
      <c r="A19" s="125" t="s">
        <v>28</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50"/>
    </row>
    <row r="20" spans="1:35" x14ac:dyDescent="0.25">
      <c r="A20" s="123" t="s">
        <v>23</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50"/>
    </row>
    <row r="21" spans="1:35" x14ac:dyDescent="0.25">
      <c r="A21" s="123" t="s">
        <v>29</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51"/>
    </row>
    <row r="22" spans="1:35" ht="12.75" customHeight="1" x14ac:dyDescent="0.25">
      <c r="A22" s="123" t="s">
        <v>24</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51"/>
    </row>
    <row r="23" spans="1:35" ht="12.75" customHeight="1" x14ac:dyDescent="0.25">
      <c r="A23" s="68" t="s">
        <v>27</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51"/>
    </row>
    <row r="24" spans="1:35" ht="12.75" customHeight="1" x14ac:dyDescent="0.25">
      <c r="A24" s="53" t="s">
        <v>30</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51"/>
    </row>
    <row r="25" spans="1:35" ht="12.75" customHeight="1" x14ac:dyDescent="0.25">
      <c r="A25" s="54" t="s">
        <v>31</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6"/>
      <c r="AF25" s="56"/>
      <c r="AG25" s="56"/>
      <c r="AH25" s="56"/>
      <c r="AI25" s="57"/>
    </row>
    <row r="26" spans="1:35" ht="9.6" customHeight="1" x14ac:dyDescent="0.25">
      <c r="A26" s="127" t="s">
        <v>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row>
    <row r="27" spans="1:35" x14ac:dyDescent="0.2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5" x14ac:dyDescent="0.25">
      <c r="A28" s="122" t="s">
        <v>3</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5" ht="25.5" customHeight="1"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5" ht="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row>
    <row r="31" spans="1:35" x14ac:dyDescent="0.25">
      <c r="A31" s="122" t="s">
        <v>4</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5" ht="41.25" customHeight="1" x14ac:dyDescent="0.2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5" x14ac:dyDescent="0.25">
      <c r="A33" s="59"/>
      <c r="B33" s="60"/>
      <c r="C33" s="60"/>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2" t="s">
        <v>34</v>
      </c>
      <c r="AG35" s="62"/>
      <c r="AH35" s="62"/>
      <c r="AI35" s="62"/>
    </row>
    <row r="36" spans="1:35" x14ac:dyDescent="0.25">
      <c r="A36" s="62"/>
      <c r="B36" s="6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x14ac:dyDescent="0.2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x14ac:dyDescent="0.2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1:35"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1:35"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1:35"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row>
    <row r="56" spans="1:35"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row>
    <row r="57" spans="1:35" x14ac:dyDescent="0.2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row>
    <row r="58" spans="1:35" x14ac:dyDescent="0.2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row>
    <row r="59" spans="1:35" x14ac:dyDescent="0.2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x14ac:dyDescent="0.2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x14ac:dyDescent="0.2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x14ac:dyDescent="0.2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x14ac:dyDescent="0.2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x14ac:dyDescent="0.2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x14ac:dyDescent="0.2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x14ac:dyDescent="0.2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x14ac:dyDescent="0.2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x14ac:dyDescent="0.2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x14ac:dyDescent="0.2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x14ac:dyDescent="0.2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x14ac:dyDescent="0.2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x14ac:dyDescent="0.2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x14ac:dyDescent="0.2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x14ac:dyDescent="0.2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x14ac:dyDescent="0.2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x14ac:dyDescent="0.2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x14ac:dyDescent="0.2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x14ac:dyDescent="0.2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x14ac:dyDescent="0.2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x14ac:dyDescent="0.2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x14ac:dyDescent="0.2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x14ac:dyDescent="0.2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x14ac:dyDescent="0.2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x14ac:dyDescent="0.2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x14ac:dyDescent="0.2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x14ac:dyDescent="0.2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x14ac:dyDescent="0.2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x14ac:dyDescent="0.2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x14ac:dyDescent="0.2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x14ac:dyDescent="0.2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x14ac:dyDescent="0.2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x14ac:dyDescent="0.2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row r="105" spans="1:35"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1:35"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row>
    <row r="107" spans="1:35"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row>
    <row r="108" spans="1:35"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row>
    <row r="109" spans="1:35"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1:35"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row>
    <row r="111" spans="1:35"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row>
    <row r="112" spans="1:35"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row>
    <row r="113" spans="1:35"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row>
    <row r="114" spans="1:35"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1:35"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row>
    <row r="116" spans="1:35"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row>
    <row r="117" spans="1:35"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row>
    <row r="118" spans="1:35"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1:35"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row>
    <row r="120" spans="1:35"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row>
    <row r="121" spans="1:35"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row>
    <row r="122" spans="1:35"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1:35"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row>
    <row r="124" spans="1:35"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row>
    <row r="125" spans="1:35"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row>
    <row r="126" spans="1:35"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row>
    <row r="128" spans="1:35"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row>
    <row r="129" spans="1:35"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row>
    <row r="130" spans="1:35"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1:35"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row>
    <row r="132" spans="1:35"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row>
    <row r="133" spans="1:35"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row>
    <row r="134" spans="1:35"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1:35"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row>
    <row r="136" spans="1:35"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row>
    <row r="137" spans="1:35"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row>
    <row r="138" spans="1:35"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row>
    <row r="139" spans="1:35"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1:35"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1:35"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row>
    <row r="142" spans="1:35"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1:35"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row>
    <row r="144" spans="1:35"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row>
    <row r="145" spans="1:35"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row>
    <row r="146" spans="1:35"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row>
    <row r="147" spans="1:35"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1:35"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1:35"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row>
    <row r="150" spans="1:35"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1:35"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row>
    <row r="152" spans="1:35"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row>
    <row r="153" spans="1:35"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row>
    <row r="154" spans="1:35"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1:35"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1:35"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row>
    <row r="157" spans="1:35"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1:35"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row>
    <row r="159" spans="1:35"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row>
    <row r="160" spans="1:35"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row>
    <row r="161" spans="1:35"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1:35"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1:35"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row>
    <row r="164" spans="1:35"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1:35"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row>
    <row r="166" spans="1:35"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row>
    <row r="167" spans="1:35"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row>
    <row r="168" spans="1:35"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row>
    <row r="169" spans="1:35"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1:35"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row>
    <row r="171" spans="1:35"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row>
    <row r="172" spans="1:35"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row>
    <row r="173" spans="1:35"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1:35"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row>
    <row r="175" spans="1:35"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row>
    <row r="176" spans="1:35"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row>
    <row r="177" spans="1:35"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row>
    <row r="178" spans="1:35"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row>
    <row r="179" spans="1:35"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row>
    <row r="180" spans="1:35"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row>
    <row r="181" spans="1:35"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row>
    <row r="182" spans="1:35"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row>
    <row r="183" spans="1:35"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row>
    <row r="184" spans="1:35"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row>
    <row r="185" spans="1:35"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row>
    <row r="186" spans="1:35"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row>
    <row r="187" spans="1:35"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row>
    <row r="188" spans="1:35"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row>
    <row r="189" spans="1:35"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row>
    <row r="190" spans="1:35"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row>
    <row r="191" spans="1:35"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row>
    <row r="192" spans="1:35"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row>
    <row r="193" spans="1:35"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row>
    <row r="194" spans="1:35"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row>
    <row r="195" spans="1:35"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row>
    <row r="196" spans="1:35"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row r="197" spans="1:35"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row>
    <row r="198" spans="1:35"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row>
    <row r="199" spans="1:35"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row>
    <row r="200" spans="1:35"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row>
    <row r="201" spans="1:35"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row>
    <row r="202" spans="1:35"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row>
    <row r="203" spans="1:35"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row>
    <row r="204" spans="1:35"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row>
    <row r="205" spans="1:35"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row>
    <row r="206" spans="1:35"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row>
    <row r="207" spans="1:35"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row>
    <row r="208" spans="1:35"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row>
    <row r="209" spans="1:35"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row>
    <row r="210" spans="1:35"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row>
    <row r="211" spans="1:35"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row>
    <row r="212" spans="1:35"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row>
    <row r="213" spans="1:35"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row>
    <row r="214" spans="1:35"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row>
    <row r="215" spans="1:35"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row>
    <row r="216" spans="1:35"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row>
    <row r="217" spans="1:35"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row>
    <row r="218" spans="1:35"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row>
    <row r="219" spans="1:35"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row>
    <row r="220" spans="1:35"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row>
    <row r="221" spans="1:35"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row>
    <row r="222" spans="1:35"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row>
    <row r="223" spans="1:35"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row>
    <row r="224" spans="1:35"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row>
    <row r="225" spans="1:35"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row>
    <row r="226" spans="1:35"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row>
    <row r="227" spans="1:35"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row>
    <row r="228" spans="1:35"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row>
    <row r="229" spans="1:35"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row>
    <row r="230" spans="1:35"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row>
    <row r="231" spans="1:35"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row>
    <row r="232" spans="1:35"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row>
    <row r="233" spans="1:35"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row>
    <row r="234" spans="1:35"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row>
    <row r="235" spans="1:35"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row>
    <row r="236" spans="1:35"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row>
    <row r="237" spans="1:35"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row>
    <row r="238" spans="1:35"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row>
    <row r="239" spans="1:35"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row>
    <row r="240" spans="1:35"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row>
    <row r="241" spans="1:35"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row>
    <row r="242" spans="1:35"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row>
    <row r="243" spans="1:35"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row>
    <row r="244" spans="1:35"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row>
    <row r="245" spans="1:35"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row>
    <row r="246" spans="1:35"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row>
    <row r="247" spans="1:35"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row>
    <row r="248" spans="1:35"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row>
    <row r="249" spans="1:35"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row>
    <row r="250" spans="1:35"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row>
    <row r="251" spans="1:35"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row>
    <row r="252" spans="1:35"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row>
    <row r="253" spans="1:35"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row>
    <row r="254" spans="1:35"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row>
    <row r="255" spans="1:35"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row>
    <row r="256" spans="1:35"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row>
    <row r="257" spans="1:35"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row>
    <row r="258" spans="1:35"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row>
    <row r="259" spans="1:35"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row>
    <row r="260" spans="1:35"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row>
    <row r="261" spans="1:35"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row>
    <row r="262" spans="1:35"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row>
    <row r="263" spans="1:35"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row>
    <row r="264" spans="1:35"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row>
    <row r="265" spans="1:35"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row>
    <row r="266" spans="1:35"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row>
    <row r="267" spans="1:35"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row>
    <row r="268" spans="1:35"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row>
    <row r="269" spans="1:35"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row>
    <row r="270" spans="1:35"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row>
    <row r="271" spans="1:35"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row>
    <row r="272" spans="1:35"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row>
    <row r="273" spans="1:35"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row>
    <row r="274" spans="1:35"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row>
    <row r="275" spans="1:35"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row>
    <row r="276" spans="1:35"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row>
    <row r="277" spans="1:35"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row>
    <row r="278" spans="1:35"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row>
    <row r="279" spans="1:35"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row>
    <row r="280" spans="1:35"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row>
    <row r="281" spans="1:35"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row>
    <row r="282" spans="1:35"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row>
    <row r="283" spans="1:35"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row>
    <row r="284" spans="1:35"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row>
    <row r="285" spans="1:35"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row>
    <row r="286" spans="1:35"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row>
    <row r="287" spans="1:35"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row>
    <row r="288" spans="1:35"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row>
    <row r="289" spans="1:35"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row>
    <row r="290" spans="1:35"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row>
    <row r="291" spans="1:35"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row>
    <row r="292" spans="1:35"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row>
    <row r="293" spans="1:35"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row>
    <row r="294" spans="1:35"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row>
    <row r="295" spans="1:35"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row>
    <row r="296" spans="1:35"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row>
    <row r="297" spans="1:35"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row>
    <row r="298" spans="1:35"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row>
    <row r="299" spans="1:35"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row>
    <row r="300" spans="1:35"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row>
    <row r="301" spans="1:35"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row>
    <row r="302" spans="1:35"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row>
    <row r="303" spans="1:35"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row>
    <row r="304" spans="1:35"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row>
    <row r="305" spans="1:35"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row>
    <row r="306" spans="1:35"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row>
    <row r="307" spans="1:35"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row>
    <row r="308" spans="1:35"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row>
    <row r="309" spans="1:35"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row>
    <row r="310" spans="1:35"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row>
    <row r="311" spans="1:35"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row>
    <row r="312" spans="1:35"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row>
    <row r="313" spans="1:35"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row>
    <row r="314" spans="1:35"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row>
    <row r="315" spans="1:35"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row>
    <row r="316" spans="1:35"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row>
    <row r="317" spans="1:35"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row>
    <row r="318" spans="1:35"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row>
    <row r="319" spans="1:35"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row>
    <row r="320" spans="1:35"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row>
    <row r="321" spans="1:35"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row>
    <row r="322" spans="1:35"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row>
    <row r="323" spans="1:35"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row>
    <row r="324" spans="1:35"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row>
    <row r="325" spans="1:35"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row>
    <row r="326" spans="1:35"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row>
    <row r="327" spans="1:35"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row>
    <row r="328" spans="1:35"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row>
    <row r="329" spans="1:35"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row>
    <row r="330" spans="1:35"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row>
    <row r="331" spans="1:35"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row>
    <row r="332" spans="1:35"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row>
    <row r="333" spans="1:35"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row>
    <row r="334" spans="1:35"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row>
    <row r="335" spans="1:35"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row>
    <row r="336" spans="1:35"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row>
    <row r="337" spans="1:35"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row>
    <row r="338" spans="1:35"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row>
    <row r="339" spans="1:35"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row>
    <row r="340" spans="1:35"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row>
    <row r="341" spans="1:35"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row>
    <row r="342" spans="1:35"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row>
    <row r="343" spans="1:35"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row>
    <row r="344" spans="1:35"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row>
    <row r="345" spans="1:35"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row>
    <row r="346" spans="1:35"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row>
    <row r="347" spans="1:35"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row>
    <row r="348" spans="1:35"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row>
    <row r="349" spans="1:35"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row>
    <row r="350" spans="1:35"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row>
    <row r="351" spans="1:35"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row>
    <row r="352" spans="1:35"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row>
    <row r="353" spans="1:35"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row>
    <row r="354" spans="1:35"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row>
    <row r="355" spans="1:35"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row>
    <row r="356" spans="1:35"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row>
    <row r="357" spans="1:35"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row>
    <row r="358" spans="1:35"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row>
    <row r="359" spans="1:35"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row>
    <row r="360" spans="1:35"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row>
    <row r="361" spans="1:35"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row>
    <row r="362" spans="1:35"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row>
    <row r="363" spans="1:35"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row>
    <row r="364" spans="1:35"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row>
    <row r="365" spans="1:35"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5"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row>
    <row r="367" spans="1:35"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row>
    <row r="368" spans="1:35"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row>
    <row r="369" spans="1:35"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row>
    <row r="370" spans="1:35"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row>
    <row r="371" spans="1:35"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row>
    <row r="372" spans="1:35"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row>
    <row r="373" spans="1:35"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row>
    <row r="374" spans="1:35"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row>
    <row r="375" spans="1:35"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row>
    <row r="376" spans="1:35"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row>
    <row r="377" spans="1:35"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row>
    <row r="378" spans="1:35"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row>
    <row r="379" spans="1:35"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row>
    <row r="380" spans="1:35"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row>
    <row r="381" spans="1:35"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row>
    <row r="382" spans="1:35"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row>
    <row r="383" spans="1:35"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row>
    <row r="384" spans="1:35"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row>
    <row r="385" spans="1:35"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row>
    <row r="386" spans="1:35"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row>
    <row r="387" spans="1:35"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row>
    <row r="388" spans="1:35"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row>
    <row r="389" spans="1:35"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row>
    <row r="390" spans="1:35"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row>
    <row r="391" spans="1:35"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row>
    <row r="392" spans="1:35"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row>
    <row r="393" spans="1:35"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row>
    <row r="394" spans="1:35"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row>
    <row r="395" spans="1:35"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row>
    <row r="396" spans="1:35"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row>
    <row r="397" spans="1:35"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row>
    <row r="398" spans="1:35"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row>
    <row r="399" spans="1:35"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row>
    <row r="400" spans="1:35"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row>
    <row r="401" spans="1:35"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row>
    <row r="402" spans="1:35"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row>
    <row r="403" spans="1:35"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row>
    <row r="404" spans="1:35"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row>
    <row r="405" spans="1:35"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row>
    <row r="406" spans="1:35"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row>
    <row r="407" spans="1:35"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row>
    <row r="408" spans="1:35"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row>
    <row r="409" spans="1:35"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row>
    <row r="410" spans="1:35"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row>
    <row r="411" spans="1:35"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row>
    <row r="412" spans="1:35"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row>
    <row r="413" spans="1:35"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row>
    <row r="414" spans="1:35"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row>
    <row r="415" spans="1:35"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row>
    <row r="416" spans="1:35"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row>
    <row r="417" spans="1:35"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row>
    <row r="418" spans="1:35"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row>
    <row r="419" spans="1:35"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row>
    <row r="420" spans="1:35"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row>
    <row r="421" spans="1:35"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row>
    <row r="422" spans="1:35"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row>
    <row r="423" spans="1:35"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row>
    <row r="424" spans="1:35"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row>
    <row r="425" spans="1:35"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row>
    <row r="426" spans="1:35"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row>
    <row r="427" spans="1:35"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row>
    <row r="428" spans="1:35"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row>
    <row r="429" spans="1:35"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row>
    <row r="430" spans="1:35"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row>
    <row r="431" spans="1:35"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row>
    <row r="432" spans="1:35"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row>
    <row r="433" spans="1:35"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row>
    <row r="434" spans="1:35"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row>
    <row r="435" spans="1:35"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row>
    <row r="436" spans="1:35"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row>
    <row r="437" spans="1:35"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row>
    <row r="438" spans="1:35"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row>
    <row r="439" spans="1:35"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row>
    <row r="440" spans="1:35"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row>
    <row r="441" spans="1:35"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row>
    <row r="442" spans="1:35"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row>
    <row r="443" spans="1:35"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row>
    <row r="444" spans="1:35"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row>
    <row r="445" spans="1:35"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row>
    <row r="446" spans="1:35"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row>
    <row r="447" spans="1:35"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row>
    <row r="448" spans="1:35"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row>
    <row r="449" spans="1:35"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row>
    <row r="450" spans="1:35"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row>
    <row r="451" spans="1:35"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row>
    <row r="452" spans="1:35"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row>
    <row r="453" spans="1:35"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row>
    <row r="454" spans="1:35"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row>
    <row r="455" spans="1:35"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row>
    <row r="456" spans="1:35"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row>
    <row r="457" spans="1:35"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row>
    <row r="458" spans="1:35"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row>
    <row r="459" spans="1:35"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row>
    <row r="460" spans="1:35"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row>
    <row r="461" spans="1:35"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row>
    <row r="462" spans="1:35"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row>
    <row r="463" spans="1:35"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row>
    <row r="464" spans="1:35"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row>
    <row r="465" spans="1:35"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row>
    <row r="466" spans="1:35"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row>
    <row r="467" spans="1:35"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row>
    <row r="468" spans="1:35"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row>
    <row r="469" spans="1:35"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row>
    <row r="470" spans="1:35"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row>
    <row r="471" spans="1:35"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row>
    <row r="472" spans="1:35"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row>
    <row r="473" spans="1:35"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row>
    <row r="474" spans="1:35"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row>
    <row r="475" spans="1:35"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row>
    <row r="476" spans="1:35"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row>
    <row r="477" spans="1:35"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row>
    <row r="478" spans="1:35"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row>
    <row r="479" spans="1:35"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row>
    <row r="480" spans="1:35"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row>
    <row r="481" spans="1:35"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row>
    <row r="482" spans="1:35"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row>
    <row r="483" spans="1:35"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row>
    <row r="484" spans="1:35"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row>
    <row r="485" spans="1:35"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row>
    <row r="486" spans="1:35"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row>
    <row r="487" spans="1:35"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row>
    <row r="488" spans="1:35"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row>
    <row r="489" spans="1:35"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row>
    <row r="490" spans="1:35"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row>
    <row r="491" spans="1:35"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row>
    <row r="493" spans="1:35"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row>
    <row r="494" spans="1:35"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row>
    <row r="495" spans="1:35"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row>
    <row r="496" spans="1:35"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row>
    <row r="497" spans="1:35"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row>
    <row r="498" spans="1:35"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row>
    <row r="499" spans="1:35"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row>
    <row r="500" spans="1:35"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row>
    <row r="501" spans="1:35"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row>
    <row r="502" spans="1:35"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row>
    <row r="503" spans="1:35" x14ac:dyDescent="0.2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row>
    <row r="504" spans="1:35" x14ac:dyDescent="0.2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row>
    <row r="505" spans="1:35" x14ac:dyDescent="0.2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row>
    <row r="506" spans="1:35" x14ac:dyDescent="0.2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row>
    <row r="507" spans="1:35" x14ac:dyDescent="0.2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row>
    <row r="508" spans="1:35" x14ac:dyDescent="0.2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row>
    <row r="509" spans="1:35" x14ac:dyDescent="0.2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row>
    <row r="510" spans="1:35" x14ac:dyDescent="0.2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row>
    <row r="511" spans="1:35" x14ac:dyDescent="0.2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row>
    <row r="512" spans="1:35" x14ac:dyDescent="0.2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row>
    <row r="513" spans="1:35" x14ac:dyDescent="0.2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row>
    <row r="514" spans="1:35" x14ac:dyDescent="0.2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row>
    <row r="515" spans="1:35" x14ac:dyDescent="0.2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row>
    <row r="516" spans="1:35" x14ac:dyDescent="0.2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row>
    <row r="517" spans="1:35" x14ac:dyDescent="0.2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row>
    <row r="518" spans="1:35" x14ac:dyDescent="0.2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row>
    <row r="519" spans="1:35" x14ac:dyDescent="0.2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row>
    <row r="520" spans="1:35" x14ac:dyDescent="0.2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row>
    <row r="521" spans="1:35" x14ac:dyDescent="0.2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row>
    <row r="522" spans="1:35" x14ac:dyDescent="0.2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row>
    <row r="523" spans="1:35" x14ac:dyDescent="0.2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row>
    <row r="524" spans="1:35" x14ac:dyDescent="0.2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row>
    <row r="525" spans="1:35" x14ac:dyDescent="0.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row>
    <row r="526" spans="1:35" x14ac:dyDescent="0.2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row>
    <row r="527" spans="1:35" x14ac:dyDescent="0.2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row>
    <row r="528" spans="1:35" x14ac:dyDescent="0.2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row>
    <row r="529" spans="1:35" x14ac:dyDescent="0.2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row>
    <row r="530" spans="1:35" x14ac:dyDescent="0.2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row>
    <row r="531" spans="1:35" x14ac:dyDescent="0.2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row>
    <row r="532" spans="1:35" x14ac:dyDescent="0.2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row>
    <row r="533" spans="1:35" x14ac:dyDescent="0.2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row>
    <row r="534" spans="1:35" x14ac:dyDescent="0.2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row>
    <row r="535" spans="1:35" x14ac:dyDescent="0.2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row>
    <row r="536" spans="1:35" x14ac:dyDescent="0.2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row>
    <row r="537" spans="1:35" x14ac:dyDescent="0.2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row>
    <row r="538" spans="1:35" x14ac:dyDescent="0.2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row>
    <row r="539" spans="1:35" x14ac:dyDescent="0.2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row>
    <row r="540" spans="1:35" x14ac:dyDescent="0.2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row>
    <row r="541" spans="1:35" x14ac:dyDescent="0.2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row>
    <row r="542" spans="1:35" x14ac:dyDescent="0.2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row>
    <row r="543" spans="1:35" x14ac:dyDescent="0.2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row>
    <row r="544" spans="1:35" x14ac:dyDescent="0.2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row>
    <row r="545" spans="1:35" x14ac:dyDescent="0.2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row>
    <row r="546" spans="1:35" x14ac:dyDescent="0.2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row>
    <row r="547" spans="1:35" x14ac:dyDescent="0.2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row>
    <row r="548" spans="1:35" x14ac:dyDescent="0.2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row>
    <row r="549" spans="1:35" x14ac:dyDescent="0.2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row>
    <row r="550" spans="1:35" x14ac:dyDescent="0.2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row>
    <row r="551" spans="1:35" x14ac:dyDescent="0.2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row>
    <row r="552" spans="1:35" x14ac:dyDescent="0.2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row>
    <row r="553" spans="1:35" x14ac:dyDescent="0.2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row>
    <row r="554" spans="1:35" x14ac:dyDescent="0.2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row>
    <row r="555" spans="1:35" x14ac:dyDescent="0.2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row>
    <row r="556" spans="1:35" x14ac:dyDescent="0.2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row>
    <row r="557" spans="1:35" x14ac:dyDescent="0.2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row>
    <row r="558" spans="1:35" x14ac:dyDescent="0.2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row>
    <row r="559" spans="1:35" x14ac:dyDescent="0.2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row>
    <row r="560" spans="1:35" x14ac:dyDescent="0.2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row>
    <row r="561" spans="1:35" x14ac:dyDescent="0.2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row>
    <row r="562" spans="1:35" x14ac:dyDescent="0.2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row>
    <row r="563" spans="1:35" x14ac:dyDescent="0.2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row>
    <row r="564" spans="1:35" x14ac:dyDescent="0.2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row>
    <row r="565" spans="1:35" x14ac:dyDescent="0.2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row>
    <row r="566" spans="1:35" x14ac:dyDescent="0.2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row>
    <row r="567" spans="1:35" x14ac:dyDescent="0.2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row>
    <row r="568" spans="1:35" x14ac:dyDescent="0.2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row>
    <row r="569" spans="1:35" x14ac:dyDescent="0.2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row>
    <row r="570" spans="1:35" x14ac:dyDescent="0.2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row>
    <row r="571" spans="1:35" x14ac:dyDescent="0.2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row>
    <row r="572" spans="1:35" x14ac:dyDescent="0.2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row>
    <row r="573" spans="1:35" x14ac:dyDescent="0.2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row>
    <row r="574" spans="1:35" x14ac:dyDescent="0.2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row>
    <row r="575" spans="1:35" x14ac:dyDescent="0.2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row>
    <row r="576" spans="1:35" x14ac:dyDescent="0.2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row>
    <row r="577" spans="1:35" x14ac:dyDescent="0.2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row>
    <row r="578" spans="1:35" x14ac:dyDescent="0.2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row>
    <row r="579" spans="1:35" x14ac:dyDescent="0.2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row>
    <row r="580" spans="1:35" x14ac:dyDescent="0.2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row>
    <row r="581" spans="1:35" x14ac:dyDescent="0.2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row>
    <row r="582" spans="1:35" x14ac:dyDescent="0.2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row>
    <row r="583" spans="1:35" x14ac:dyDescent="0.2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row>
    <row r="584" spans="1:35" x14ac:dyDescent="0.2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row>
    <row r="585" spans="1:35" x14ac:dyDescent="0.2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row>
    <row r="586" spans="1:35" x14ac:dyDescent="0.2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row>
    <row r="587" spans="1:35" x14ac:dyDescent="0.2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row>
    <row r="588" spans="1:35" x14ac:dyDescent="0.2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row>
    <row r="589" spans="1:35" x14ac:dyDescent="0.2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row>
    <row r="590" spans="1:35" x14ac:dyDescent="0.2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row>
    <row r="591" spans="1:35" x14ac:dyDescent="0.2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row>
    <row r="592" spans="1:35" x14ac:dyDescent="0.2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row>
    <row r="593" spans="1:35" x14ac:dyDescent="0.2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row>
    <row r="594" spans="1:35" x14ac:dyDescent="0.2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row>
    <row r="595" spans="1:35" x14ac:dyDescent="0.2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row>
    <row r="596" spans="1:35" x14ac:dyDescent="0.2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row>
    <row r="597" spans="1:35" x14ac:dyDescent="0.2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row>
    <row r="598" spans="1:35" x14ac:dyDescent="0.2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row>
    <row r="599" spans="1:35" x14ac:dyDescent="0.2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row>
    <row r="600" spans="1:35" x14ac:dyDescent="0.2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row>
    <row r="601" spans="1:35" x14ac:dyDescent="0.2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row>
    <row r="602" spans="1:35" x14ac:dyDescent="0.2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row>
    <row r="603" spans="1:35" x14ac:dyDescent="0.2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row>
    <row r="604" spans="1:35" x14ac:dyDescent="0.2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row>
    <row r="605" spans="1:35" x14ac:dyDescent="0.2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row>
    <row r="606" spans="1:35" x14ac:dyDescent="0.2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row>
    <row r="607" spans="1:35" x14ac:dyDescent="0.2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row>
    <row r="608" spans="1:35" x14ac:dyDescent="0.2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row>
    <row r="609" spans="1:35" x14ac:dyDescent="0.2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row>
    <row r="610" spans="1:35" x14ac:dyDescent="0.2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row>
    <row r="611" spans="1:35" x14ac:dyDescent="0.2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row>
    <row r="612" spans="1:35" x14ac:dyDescent="0.2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row>
    <row r="613" spans="1:35" x14ac:dyDescent="0.2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row>
    <row r="614" spans="1:35" x14ac:dyDescent="0.2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row>
    <row r="615" spans="1:35" x14ac:dyDescent="0.2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row>
    <row r="616" spans="1:35" x14ac:dyDescent="0.2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row>
    <row r="617" spans="1:35" x14ac:dyDescent="0.2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row>
    <row r="618" spans="1:35" x14ac:dyDescent="0.2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row>
    <row r="619" spans="1:35" x14ac:dyDescent="0.2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row>
    <row r="620" spans="1:35" x14ac:dyDescent="0.2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row>
    <row r="621" spans="1:35" x14ac:dyDescent="0.2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row>
    <row r="622" spans="1:35" x14ac:dyDescent="0.2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row>
    <row r="623" spans="1:35" x14ac:dyDescent="0.2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row>
    <row r="624" spans="1:35" x14ac:dyDescent="0.2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row>
    <row r="625" spans="1:35" x14ac:dyDescent="0.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row>
    <row r="626" spans="1:35" x14ac:dyDescent="0.2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row>
    <row r="627" spans="1:35" x14ac:dyDescent="0.2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row>
    <row r="628" spans="1:35" x14ac:dyDescent="0.2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row>
    <row r="629" spans="1:35" x14ac:dyDescent="0.2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row>
    <row r="630" spans="1:35" x14ac:dyDescent="0.2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row>
    <row r="631" spans="1:35" x14ac:dyDescent="0.2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row>
    <row r="632" spans="1:35" x14ac:dyDescent="0.2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row>
    <row r="633" spans="1:35" x14ac:dyDescent="0.2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row>
    <row r="634" spans="1:35" x14ac:dyDescent="0.2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row>
    <row r="635" spans="1:35" x14ac:dyDescent="0.2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row>
    <row r="636" spans="1:35" x14ac:dyDescent="0.2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row>
    <row r="637" spans="1:35" x14ac:dyDescent="0.2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row>
    <row r="638" spans="1:35" x14ac:dyDescent="0.2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row>
    <row r="639" spans="1:35" x14ac:dyDescent="0.2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row>
    <row r="640" spans="1:35" x14ac:dyDescent="0.2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row>
    <row r="641" spans="1:35" x14ac:dyDescent="0.2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row>
    <row r="642" spans="1:35" x14ac:dyDescent="0.2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row>
    <row r="643" spans="1:35" x14ac:dyDescent="0.2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row>
    <row r="644" spans="1:35" x14ac:dyDescent="0.2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row>
    <row r="645" spans="1:35" x14ac:dyDescent="0.2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row>
    <row r="646" spans="1:35" x14ac:dyDescent="0.2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row>
    <row r="647" spans="1:35" x14ac:dyDescent="0.2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row>
    <row r="648" spans="1:35" x14ac:dyDescent="0.2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row>
    <row r="649" spans="1:35" x14ac:dyDescent="0.2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row>
    <row r="650" spans="1:35" x14ac:dyDescent="0.2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row>
    <row r="651" spans="1:35" x14ac:dyDescent="0.2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row>
    <row r="652" spans="1:35" x14ac:dyDescent="0.2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row>
    <row r="653" spans="1:35" x14ac:dyDescent="0.2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row>
    <row r="654" spans="1:35" x14ac:dyDescent="0.2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row>
    <row r="655" spans="1:35" x14ac:dyDescent="0.2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row>
    <row r="656" spans="1:35" x14ac:dyDescent="0.2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row>
    <row r="657" spans="1:35" x14ac:dyDescent="0.2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row>
    <row r="658" spans="1:35" x14ac:dyDescent="0.2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row>
    <row r="659" spans="1:35" x14ac:dyDescent="0.2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row>
    <row r="660" spans="1:35" x14ac:dyDescent="0.2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row>
    <row r="661" spans="1:35" x14ac:dyDescent="0.2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row>
    <row r="662" spans="1:35" x14ac:dyDescent="0.2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row>
    <row r="663" spans="1:35" x14ac:dyDescent="0.2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row>
    <row r="664" spans="1:35" x14ac:dyDescent="0.2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row>
    <row r="665" spans="1:35" x14ac:dyDescent="0.2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row>
    <row r="666" spans="1:35" x14ac:dyDescent="0.2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row>
    <row r="667" spans="1:35" x14ac:dyDescent="0.2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row>
    <row r="668" spans="1:35" x14ac:dyDescent="0.2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row>
    <row r="669" spans="1:35" x14ac:dyDescent="0.2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row>
    <row r="670" spans="1:35" x14ac:dyDescent="0.2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row>
    <row r="671" spans="1:35" x14ac:dyDescent="0.2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row>
    <row r="672" spans="1:35" x14ac:dyDescent="0.2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row>
    <row r="673" spans="1:35" x14ac:dyDescent="0.2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row>
    <row r="674" spans="1:35" x14ac:dyDescent="0.2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row>
    <row r="675" spans="1:35" x14ac:dyDescent="0.2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row>
    <row r="676" spans="1:35" x14ac:dyDescent="0.2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row>
    <row r="677" spans="1:35" x14ac:dyDescent="0.2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row>
    <row r="678" spans="1:35" x14ac:dyDescent="0.2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row>
    <row r="679" spans="1:35" x14ac:dyDescent="0.2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row>
    <row r="680" spans="1:35" x14ac:dyDescent="0.2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row>
    <row r="681" spans="1:35" x14ac:dyDescent="0.2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row>
    <row r="682" spans="1:35" x14ac:dyDescent="0.2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row>
    <row r="683" spans="1:35" x14ac:dyDescent="0.2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row>
    <row r="684" spans="1:35" x14ac:dyDescent="0.2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row>
    <row r="685" spans="1:35" x14ac:dyDescent="0.2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row>
    <row r="686" spans="1:35" x14ac:dyDescent="0.2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row>
    <row r="687" spans="1:35" x14ac:dyDescent="0.2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row>
    <row r="688" spans="1:35" x14ac:dyDescent="0.2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row>
    <row r="689" spans="1:35" x14ac:dyDescent="0.2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row>
    <row r="690" spans="1:35" x14ac:dyDescent="0.2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row>
    <row r="691" spans="1:35" x14ac:dyDescent="0.2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row>
    <row r="692" spans="1:35" x14ac:dyDescent="0.2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row>
    <row r="693" spans="1:35" x14ac:dyDescent="0.2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row>
    <row r="694" spans="1:35" x14ac:dyDescent="0.2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row>
    <row r="695" spans="1:35" x14ac:dyDescent="0.2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row>
    <row r="696" spans="1:35" x14ac:dyDescent="0.2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row>
    <row r="697" spans="1:35" x14ac:dyDescent="0.2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row>
    <row r="698" spans="1:35" x14ac:dyDescent="0.2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row>
    <row r="699" spans="1:35" x14ac:dyDescent="0.2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row>
    <row r="700" spans="1:35" x14ac:dyDescent="0.2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row>
    <row r="701" spans="1:35" x14ac:dyDescent="0.2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row>
    <row r="702" spans="1:35" x14ac:dyDescent="0.2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row>
    <row r="703" spans="1:35" x14ac:dyDescent="0.2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row>
    <row r="704" spans="1:35" x14ac:dyDescent="0.2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row>
    <row r="705" spans="1:35" x14ac:dyDescent="0.2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row>
    <row r="706" spans="1:35" x14ac:dyDescent="0.2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row>
    <row r="707" spans="1:35" x14ac:dyDescent="0.2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row>
    <row r="708" spans="1:35" x14ac:dyDescent="0.2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row>
    <row r="709" spans="1:35" x14ac:dyDescent="0.2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row>
    <row r="710" spans="1:35" x14ac:dyDescent="0.2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row>
    <row r="711" spans="1:35" x14ac:dyDescent="0.2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row>
    <row r="712" spans="1:35" x14ac:dyDescent="0.2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row>
    <row r="713" spans="1:35" x14ac:dyDescent="0.2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row>
    <row r="714" spans="1:35" x14ac:dyDescent="0.2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row>
    <row r="715" spans="1:35" x14ac:dyDescent="0.2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row>
    <row r="716" spans="1:35" x14ac:dyDescent="0.2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row>
    <row r="717" spans="1:35" x14ac:dyDescent="0.2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row>
    <row r="718" spans="1:35" x14ac:dyDescent="0.2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row>
    <row r="719" spans="1:35" x14ac:dyDescent="0.2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row>
    <row r="720" spans="1:35" x14ac:dyDescent="0.2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row>
    <row r="721" spans="1:35" x14ac:dyDescent="0.2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row>
    <row r="722" spans="1:35" x14ac:dyDescent="0.2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row>
    <row r="723" spans="1:35" x14ac:dyDescent="0.2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row>
    <row r="724" spans="1:35" x14ac:dyDescent="0.2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row>
    <row r="725" spans="1:35" x14ac:dyDescent="0.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row>
    <row r="726" spans="1:35" x14ac:dyDescent="0.2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row>
    <row r="727" spans="1:35" x14ac:dyDescent="0.2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row>
    <row r="728" spans="1:35" x14ac:dyDescent="0.2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row>
    <row r="729" spans="1:35" x14ac:dyDescent="0.2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row>
    <row r="730" spans="1:35" x14ac:dyDescent="0.2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row>
    <row r="731" spans="1:35" x14ac:dyDescent="0.2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row>
    <row r="732" spans="1:35" x14ac:dyDescent="0.2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row>
    <row r="733" spans="1:35" x14ac:dyDescent="0.2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row>
    <row r="734" spans="1:35" x14ac:dyDescent="0.2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row>
    <row r="735" spans="1:35" x14ac:dyDescent="0.2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row>
    <row r="736" spans="1:35" x14ac:dyDescent="0.2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row>
    <row r="737" spans="1:35" x14ac:dyDescent="0.2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row>
    <row r="738" spans="1:35" x14ac:dyDescent="0.2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row>
    <row r="739" spans="1:35" x14ac:dyDescent="0.2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row>
    <row r="740" spans="1:35" x14ac:dyDescent="0.2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row>
    <row r="741" spans="1:35" x14ac:dyDescent="0.2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row>
    <row r="742" spans="1:35" x14ac:dyDescent="0.2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row>
    <row r="743" spans="1:35" x14ac:dyDescent="0.2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row>
    <row r="744" spans="1:35" x14ac:dyDescent="0.2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row>
    <row r="745" spans="1:35" x14ac:dyDescent="0.2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row>
    <row r="746" spans="1:35" x14ac:dyDescent="0.2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row>
    <row r="747" spans="1:35" x14ac:dyDescent="0.2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row>
    <row r="748" spans="1:35" x14ac:dyDescent="0.2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row>
    <row r="749" spans="1:35" x14ac:dyDescent="0.2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row>
    <row r="750" spans="1:35" x14ac:dyDescent="0.2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row>
    <row r="751" spans="1:35" x14ac:dyDescent="0.2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row>
    <row r="752" spans="1:35" x14ac:dyDescent="0.2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row>
    <row r="753" spans="1:35" x14ac:dyDescent="0.2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row>
    <row r="754" spans="1:35" x14ac:dyDescent="0.2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row>
    <row r="755" spans="1:35" x14ac:dyDescent="0.2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row>
    <row r="756" spans="1:35" x14ac:dyDescent="0.2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row>
    <row r="757" spans="1:35" x14ac:dyDescent="0.2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row>
    <row r="758" spans="1:3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row>
    <row r="759" spans="1:3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row>
    <row r="760" spans="1:3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row>
    <row r="761" spans="1:3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row>
    <row r="762" spans="1:3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row>
    <row r="763" spans="1:3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row>
    <row r="764" spans="1:3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row>
    <row r="765" spans="1:35"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row>
    <row r="766" spans="1:35"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row>
    <row r="767" spans="1:35"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row>
    <row r="768" spans="1:35"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row>
    <row r="769" spans="1:35"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row>
    <row r="770" spans="1:35"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row>
    <row r="771" spans="1:35"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row>
    <row r="772" spans="1:35"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row>
    <row r="773" spans="1:35"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row>
    <row r="774" spans="1:35"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row>
    <row r="775" spans="1:35"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row>
    <row r="776" spans="1:35"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row>
    <row r="777" spans="1:35"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row>
    <row r="778" spans="1:35"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row>
    <row r="779" spans="1:35"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row>
    <row r="780" spans="1:35"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row>
    <row r="781" spans="1:35"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row>
    <row r="782" spans="1:35"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row>
    <row r="783" spans="1:35"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row>
    <row r="784" spans="1:35"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row>
    <row r="785" spans="1:35"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row>
    <row r="786" spans="1:35"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row>
    <row r="787" spans="1:35"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row>
    <row r="788" spans="1:35"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row>
    <row r="789" spans="1:35"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row>
    <row r="790" spans="1:35"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row>
    <row r="791" spans="1:35"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row>
    <row r="792" spans="1:35"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row>
    <row r="793" spans="1:35"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row>
    <row r="794" spans="1:35"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row>
    <row r="795" spans="1:35"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row>
    <row r="796" spans="1:35"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row>
    <row r="797" spans="1:35"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row>
    <row r="798" spans="1:35"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row>
    <row r="799" spans="1:35"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row>
    <row r="800" spans="1:35"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row>
    <row r="801" spans="1:35"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row>
    <row r="802" spans="1:35"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row>
    <row r="803" spans="1:35"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row>
    <row r="804" spans="1:35"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row>
    <row r="805" spans="1:35"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row>
    <row r="806" spans="1:35"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row>
    <row r="807" spans="1:35"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row>
    <row r="808" spans="1:35"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row>
    <row r="809" spans="1:35"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row>
    <row r="810" spans="1:35"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row>
    <row r="811" spans="1:35"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row>
    <row r="812" spans="1:35"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row>
    <row r="813" spans="1:35"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row>
    <row r="814" spans="1:35"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row>
    <row r="815" spans="1:35"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row>
    <row r="816" spans="1:35"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row>
    <row r="817" spans="1:35"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row>
    <row r="818" spans="1:35"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row>
    <row r="819" spans="1:35"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row>
    <row r="820" spans="1:35"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row>
    <row r="821" spans="1:35"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row>
    <row r="822" spans="1:35"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row>
    <row r="823" spans="1:35"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row>
    <row r="824" spans="1:35"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row>
    <row r="825" spans="1:35"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row>
    <row r="826" spans="1:35"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row>
    <row r="827" spans="1:35"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row>
    <row r="828" spans="1:35"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row>
    <row r="829" spans="1:35"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row>
    <row r="830" spans="1:35"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row>
    <row r="831" spans="1:35"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row>
    <row r="832" spans="1:35"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row>
    <row r="833" spans="1:35"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row>
    <row r="834" spans="1:35"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row>
    <row r="835" spans="1:35"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row>
    <row r="836" spans="1:35"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row>
    <row r="837" spans="1:35"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row>
    <row r="838" spans="1:35"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row>
    <row r="839" spans="1:35"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row>
    <row r="840" spans="1:35"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row>
    <row r="841" spans="1:35"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row>
    <row r="842" spans="1:35"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row>
    <row r="843" spans="1:35"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row>
    <row r="844" spans="1:35"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row>
    <row r="845" spans="1:35"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row>
    <row r="846" spans="1:35"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row>
    <row r="847" spans="1:35"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row>
    <row r="848" spans="1:35"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row>
    <row r="849" spans="1:35"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row>
    <row r="850" spans="1:35"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row>
    <row r="851" spans="1:35"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row>
    <row r="852" spans="1:35"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row>
    <row r="853" spans="1:35"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row>
    <row r="854" spans="1:35"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row>
    <row r="855" spans="1:35"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row>
    <row r="856" spans="1:35"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row>
    <row r="857" spans="1:35"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row>
    <row r="858" spans="1:35"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row>
    <row r="859" spans="1:35"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row>
    <row r="860" spans="1:35"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row>
    <row r="861" spans="1:35"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row>
    <row r="862" spans="1:35"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row>
    <row r="863" spans="1:35"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row>
    <row r="864" spans="1:35"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row>
    <row r="865" spans="1:35"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row>
    <row r="866" spans="1:35"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row>
    <row r="867" spans="1:35"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row>
    <row r="868" spans="1:35"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row>
    <row r="869" spans="1:35"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row>
    <row r="870" spans="1:35"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row>
    <row r="871" spans="1:35"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row>
    <row r="872" spans="1:35"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row>
    <row r="873" spans="1:35"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row>
    <row r="874" spans="1:35"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row>
    <row r="875" spans="1:35"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row>
    <row r="876" spans="1:35"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row>
    <row r="877" spans="1:35"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row>
    <row r="878" spans="1:35"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row>
    <row r="879" spans="1:35"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row>
    <row r="880" spans="1:35"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row>
    <row r="881" spans="1:35"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row>
    <row r="882" spans="1:35"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row>
    <row r="883" spans="1:35"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row>
    <row r="884" spans="1:35"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row>
    <row r="885" spans="1:35"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row>
    <row r="886" spans="1:35"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row>
    <row r="887" spans="1:35"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row>
    <row r="888" spans="1:35"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row>
    <row r="889" spans="1:35"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row>
    <row r="890" spans="1:35"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row>
    <row r="891" spans="1:35"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row>
    <row r="892" spans="1:35"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row>
    <row r="893" spans="1:35"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row>
    <row r="894" spans="1:35"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row>
    <row r="895" spans="1:35"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row>
    <row r="896" spans="1:35"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row>
    <row r="897" spans="1:35"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row>
    <row r="898" spans="1:35"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row>
    <row r="899" spans="1:35"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row>
    <row r="900" spans="1:35"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row>
    <row r="901" spans="1:35"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row>
    <row r="902" spans="1:35"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row>
    <row r="903" spans="1:35"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row>
    <row r="904" spans="1:35"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row>
    <row r="905" spans="1:35"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row>
    <row r="906" spans="1:35"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row>
    <row r="907" spans="1:35"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row>
    <row r="908" spans="1:35"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row>
    <row r="909" spans="1:35"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row>
    <row r="910" spans="1:35"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row>
    <row r="911" spans="1:35"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row>
    <row r="912" spans="1:35"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row>
    <row r="913" spans="1:35"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row>
    <row r="914" spans="1:35"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row>
    <row r="915" spans="1:35"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row>
    <row r="916" spans="1:35"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row>
    <row r="917" spans="1:35"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row>
    <row r="918" spans="1:35"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row>
    <row r="919" spans="1:35"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row>
    <row r="920" spans="1:35"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row>
    <row r="921" spans="1:35"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row>
    <row r="922" spans="1:35"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row>
    <row r="923" spans="1:35"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row>
    <row r="924" spans="1:35"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row>
    <row r="925" spans="1:35"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row>
    <row r="926" spans="1:35"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row>
    <row r="927" spans="1:35"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row>
    <row r="928" spans="1:35"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row>
    <row r="929" spans="1:35"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row>
    <row r="930" spans="1:35"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row>
    <row r="931" spans="1:35"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row>
    <row r="932" spans="1:35"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row>
    <row r="933" spans="1:35"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row>
    <row r="934" spans="1:35"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row>
    <row r="935" spans="1:35"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row>
    <row r="936" spans="1:35"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row>
    <row r="937" spans="1:35"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row>
    <row r="938" spans="1:35"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row>
    <row r="939" spans="1:35"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row>
    <row r="940" spans="1:35"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row>
    <row r="941" spans="1:35"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row>
    <row r="942" spans="1:35"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row>
    <row r="943" spans="1:35"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row>
    <row r="944" spans="1:35"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row>
    <row r="945" spans="1:35"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row>
    <row r="946" spans="1:35"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row>
    <row r="947" spans="1:35"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row>
    <row r="948" spans="1:35"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row>
    <row r="949" spans="1:35"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row>
    <row r="950" spans="1:35"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row>
    <row r="951" spans="1:35"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row>
    <row r="952" spans="1:35"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row>
    <row r="953" spans="1:35"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row>
    <row r="954" spans="1:35"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row>
    <row r="955" spans="1:35"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row>
    <row r="956" spans="1:35"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row>
    <row r="957" spans="1:35"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2"/>
      <c r="AI957" s="62"/>
    </row>
    <row r="958" spans="1:35"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2"/>
      <c r="AI958" s="62"/>
    </row>
    <row r="959" spans="1:35"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row>
    <row r="960" spans="1:35"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c r="AF960" s="62"/>
      <c r="AG960" s="62"/>
      <c r="AH960" s="62"/>
      <c r="AI960" s="62"/>
    </row>
    <row r="961" spans="1:35"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c r="AF961" s="62"/>
      <c r="AG961" s="62"/>
      <c r="AH961" s="62"/>
      <c r="AI961" s="62"/>
    </row>
    <row r="962" spans="1:35"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c r="AF962" s="62"/>
      <c r="AG962" s="62"/>
      <c r="AH962" s="62"/>
      <c r="AI962" s="62"/>
    </row>
    <row r="963" spans="1:35"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c r="AF963" s="62"/>
      <c r="AG963" s="62"/>
      <c r="AH963" s="62"/>
      <c r="AI963" s="62"/>
    </row>
    <row r="964" spans="1:35"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row>
    <row r="965" spans="1:35"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c r="AF965" s="62"/>
      <c r="AG965" s="62"/>
      <c r="AH965" s="62"/>
      <c r="AI965" s="62"/>
    </row>
    <row r="966" spans="1:35"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row>
    <row r="967" spans="1:35"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row>
    <row r="968" spans="1:35"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row>
    <row r="969" spans="1:35"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row>
    <row r="970" spans="1:35"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row>
    <row r="971" spans="1:35"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row>
    <row r="972" spans="1:35" x14ac:dyDescent="0.2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row>
    <row r="973" spans="1:35" x14ac:dyDescent="0.2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row>
    <row r="974" spans="1:35" x14ac:dyDescent="0.2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row>
    <row r="975" spans="1:35" x14ac:dyDescent="0.2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row>
    <row r="976" spans="1:35" x14ac:dyDescent="0.2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row>
    <row r="977" spans="1:35" x14ac:dyDescent="0.2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row>
    <row r="978" spans="1:35" x14ac:dyDescent="0.2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c r="AF978" s="62"/>
      <c r="AG978" s="62"/>
      <c r="AH978" s="62"/>
      <c r="AI978" s="62"/>
    </row>
    <row r="979" spans="1:35" x14ac:dyDescent="0.2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row>
    <row r="980" spans="1:35" x14ac:dyDescent="0.2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row>
    <row r="981" spans="1:35" x14ac:dyDescent="0.2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row>
    <row r="982" spans="1:35" x14ac:dyDescent="0.2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c r="AF982" s="62"/>
      <c r="AG982" s="62"/>
      <c r="AH982" s="62"/>
      <c r="AI982" s="62"/>
    </row>
    <row r="983" spans="1:35" x14ac:dyDescent="0.2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row>
    <row r="984" spans="1:35" x14ac:dyDescent="0.2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c r="AF984" s="62"/>
      <c r="AG984" s="62"/>
      <c r="AH984" s="62"/>
      <c r="AI984" s="62"/>
    </row>
    <row r="985" spans="1:35" x14ac:dyDescent="0.2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row>
    <row r="986" spans="1:35" x14ac:dyDescent="0.2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c r="AF986" s="62"/>
      <c r="AG986" s="62"/>
      <c r="AH986" s="62"/>
      <c r="AI986" s="62"/>
    </row>
    <row r="987" spans="1:35" x14ac:dyDescent="0.2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row>
    <row r="988" spans="1:35" x14ac:dyDescent="0.2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row>
    <row r="989" spans="1:35" x14ac:dyDescent="0.2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row>
    <row r="990" spans="1:35" x14ac:dyDescent="0.2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row>
    <row r="991" spans="1:35" x14ac:dyDescent="0.2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c r="AF991" s="62"/>
      <c r="AG991" s="62"/>
      <c r="AH991" s="62"/>
      <c r="AI991" s="62"/>
    </row>
    <row r="992" spans="1:35" x14ac:dyDescent="0.2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row>
    <row r="993" spans="1:35" x14ac:dyDescent="0.2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row>
    <row r="994" spans="1:35" x14ac:dyDescent="0.2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c r="AF994" s="62"/>
      <c r="AG994" s="62"/>
      <c r="AH994" s="62"/>
      <c r="AI994" s="62"/>
    </row>
    <row r="995" spans="1:35" x14ac:dyDescent="0.2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row>
    <row r="996" spans="1:35" x14ac:dyDescent="0.2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row>
    <row r="997" spans="1:35" x14ac:dyDescent="0.2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row>
    <row r="998" spans="1:35" x14ac:dyDescent="0.2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c r="AF998" s="62"/>
      <c r="AG998" s="62"/>
      <c r="AH998" s="62"/>
      <c r="AI998" s="62"/>
    </row>
    <row r="999" spans="1:35" x14ac:dyDescent="0.2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row>
    <row r="1000" spans="1:35" x14ac:dyDescent="0.2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row>
    <row r="1001" spans="1:35" x14ac:dyDescent="0.25">
      <c r="A1001" s="62"/>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row>
    <row r="1002" spans="1:35" x14ac:dyDescent="0.25">
      <c r="A1002" s="62"/>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row>
    <row r="1003" spans="1:35" x14ac:dyDescent="0.25">
      <c r="A1003" s="62"/>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row>
    <row r="1004" spans="1:35" x14ac:dyDescent="0.25">
      <c r="A1004" s="62"/>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row>
    <row r="1005" spans="1:35" x14ac:dyDescent="0.25">
      <c r="A1005" s="62"/>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row>
    <row r="1006" spans="1:35" x14ac:dyDescent="0.25">
      <c r="A1006" s="62"/>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row>
    <row r="1007" spans="1:35" x14ac:dyDescent="0.25">
      <c r="A1007" s="62"/>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c r="AE1007" s="62"/>
      <c r="AF1007" s="62"/>
      <c r="AG1007" s="62"/>
      <c r="AH1007" s="62"/>
      <c r="AI1007" s="62"/>
    </row>
    <row r="1008" spans="1:35" x14ac:dyDescent="0.25">
      <c r="A1008" s="62"/>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row>
    <row r="1009" spans="1:35" x14ac:dyDescent="0.25">
      <c r="A1009" s="62"/>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row>
    <row r="1010" spans="1:35" x14ac:dyDescent="0.25">
      <c r="A1010" s="62"/>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row>
    <row r="1011" spans="1:35" x14ac:dyDescent="0.25">
      <c r="A1011" s="62"/>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c r="AE1011" s="62"/>
      <c r="AF1011" s="62"/>
      <c r="AG1011" s="62"/>
      <c r="AH1011" s="62"/>
      <c r="AI1011" s="62"/>
    </row>
    <row r="1012" spans="1:35" x14ac:dyDescent="0.25">
      <c r="A1012" s="62"/>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row>
    <row r="1013" spans="1:35" x14ac:dyDescent="0.25">
      <c r="A1013" s="62"/>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c r="AE1013" s="62"/>
      <c r="AF1013" s="62"/>
      <c r="AG1013" s="62"/>
      <c r="AH1013" s="62"/>
      <c r="AI1013" s="62"/>
    </row>
    <row r="1014" spans="1:35" x14ac:dyDescent="0.25">
      <c r="A1014" s="62"/>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row>
    <row r="1015" spans="1:35" x14ac:dyDescent="0.25">
      <c r="A1015" s="62"/>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c r="AE1015" s="62"/>
      <c r="AF1015" s="62"/>
      <c r="AG1015" s="62"/>
      <c r="AH1015" s="62"/>
      <c r="AI1015" s="62"/>
    </row>
    <row r="1016" spans="1:35" x14ac:dyDescent="0.25">
      <c r="A1016" s="62"/>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row>
    <row r="1017" spans="1:35" x14ac:dyDescent="0.25">
      <c r="A1017" s="62"/>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c r="AE1017" s="62"/>
      <c r="AF1017" s="62"/>
      <c r="AG1017" s="62"/>
      <c r="AH1017" s="62"/>
      <c r="AI1017" s="62"/>
    </row>
    <row r="1018" spans="1:35" x14ac:dyDescent="0.25">
      <c r="A1018" s="62"/>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c r="AE1018" s="62"/>
      <c r="AF1018" s="62"/>
      <c r="AG1018" s="62"/>
      <c r="AH1018" s="62"/>
      <c r="AI1018" s="62"/>
    </row>
    <row r="1019" spans="1:35" x14ac:dyDescent="0.25">
      <c r="A1019" s="62"/>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row>
    <row r="1020" spans="1:35" x14ac:dyDescent="0.25">
      <c r="A1020" s="62"/>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row>
    <row r="1021" spans="1:35" x14ac:dyDescent="0.25">
      <c r="A1021" s="62"/>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row>
    <row r="1022" spans="1:35" x14ac:dyDescent="0.25">
      <c r="A1022" s="62"/>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row>
    <row r="1023" spans="1:35" x14ac:dyDescent="0.25">
      <c r="A1023" s="62"/>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row>
    <row r="1024" spans="1:35" x14ac:dyDescent="0.25">
      <c r="A1024" s="62"/>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row>
    <row r="1025" spans="1:35" x14ac:dyDescent="0.25">
      <c r="A1025" s="62"/>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row>
    <row r="1026" spans="1:35" x14ac:dyDescent="0.25">
      <c r="A1026" s="62"/>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row>
    <row r="1027" spans="1:35" x14ac:dyDescent="0.25">
      <c r="A1027" s="62"/>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row>
    <row r="1028" spans="1:35" x14ac:dyDescent="0.25">
      <c r="A1028" s="62"/>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row>
    <row r="1029" spans="1:35" x14ac:dyDescent="0.25">
      <c r="A1029" s="62"/>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row>
    <row r="1030" spans="1:35" x14ac:dyDescent="0.25">
      <c r="A1030" s="62"/>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row>
    <row r="1031" spans="1:35" x14ac:dyDescent="0.25">
      <c r="A1031" s="62"/>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row>
    <row r="1032" spans="1:35" x14ac:dyDescent="0.25">
      <c r="A1032" s="62"/>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c r="AE1032" s="62"/>
      <c r="AF1032" s="62"/>
      <c r="AG1032" s="62"/>
      <c r="AH1032" s="62"/>
      <c r="AI1032" s="62"/>
    </row>
    <row r="1033" spans="1:35" x14ac:dyDescent="0.25">
      <c r="A1033" s="62"/>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c r="AE1033" s="62"/>
      <c r="AF1033" s="62"/>
      <c r="AG1033" s="62"/>
      <c r="AH1033" s="62"/>
      <c r="AI1033" s="62"/>
    </row>
    <row r="1034" spans="1:35" x14ac:dyDescent="0.25">
      <c r="A1034" s="62"/>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c r="AE1034" s="62"/>
      <c r="AF1034" s="62"/>
      <c r="AG1034" s="62"/>
      <c r="AH1034" s="62"/>
      <c r="AI1034" s="62"/>
    </row>
    <row r="1035" spans="1:35" x14ac:dyDescent="0.25">
      <c r="A1035" s="62"/>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c r="AE1035" s="62"/>
      <c r="AF1035" s="62"/>
      <c r="AG1035" s="62"/>
      <c r="AH1035" s="62"/>
      <c r="AI1035" s="62"/>
    </row>
    <row r="1036" spans="1:35" x14ac:dyDescent="0.25">
      <c r="A1036" s="62"/>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c r="AE1036" s="62"/>
      <c r="AF1036" s="62"/>
      <c r="AG1036" s="62"/>
      <c r="AH1036" s="62"/>
      <c r="AI1036" s="62"/>
    </row>
    <row r="1037" spans="1:35" x14ac:dyDescent="0.25">
      <c r="A1037" s="62"/>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c r="AE1037" s="62"/>
      <c r="AF1037" s="62"/>
      <c r="AG1037" s="62"/>
      <c r="AH1037" s="62"/>
      <c r="AI1037" s="62"/>
    </row>
    <row r="1038" spans="1:35" x14ac:dyDescent="0.25">
      <c r="A1038" s="62"/>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row>
    <row r="1039" spans="1:35" x14ac:dyDescent="0.25">
      <c r="A1039" s="62"/>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c r="AE1039" s="62"/>
      <c r="AF1039" s="62"/>
      <c r="AG1039" s="62"/>
      <c r="AH1039" s="62"/>
      <c r="AI1039" s="62"/>
    </row>
    <row r="1040" spans="1:35" x14ac:dyDescent="0.25">
      <c r="A1040" s="62"/>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c r="AE1040" s="62"/>
      <c r="AF1040" s="62"/>
      <c r="AG1040" s="62"/>
      <c r="AH1040" s="62"/>
      <c r="AI1040" s="62"/>
    </row>
    <row r="1041" spans="1:35" x14ac:dyDescent="0.25">
      <c r="A1041" s="62"/>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row>
    <row r="1042" spans="1:35" x14ac:dyDescent="0.25">
      <c r="A1042" s="62"/>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row>
    <row r="1043" spans="1:35" x14ac:dyDescent="0.25">
      <c r="A1043" s="62"/>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row>
    <row r="1044" spans="1:35" x14ac:dyDescent="0.25">
      <c r="A1044" s="62"/>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row>
    <row r="1045" spans="1:35" x14ac:dyDescent="0.25">
      <c r="A1045" s="62"/>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c r="AE1045" s="62"/>
      <c r="AF1045" s="62"/>
      <c r="AG1045" s="62"/>
      <c r="AH1045" s="62"/>
      <c r="AI1045" s="62"/>
    </row>
    <row r="1046" spans="1:35" x14ac:dyDescent="0.25">
      <c r="A1046" s="62"/>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c r="AE1046" s="62"/>
      <c r="AF1046" s="62"/>
      <c r="AG1046" s="62"/>
      <c r="AH1046" s="62"/>
      <c r="AI1046" s="62"/>
    </row>
    <row r="1047" spans="1:35" x14ac:dyDescent="0.25">
      <c r="A1047" s="62"/>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row>
    <row r="1048" spans="1:35" x14ac:dyDescent="0.25">
      <c r="A1048" s="62"/>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c r="AE1048" s="62"/>
      <c r="AF1048" s="62"/>
      <c r="AG1048" s="62"/>
      <c r="AH1048" s="62"/>
      <c r="AI1048" s="62"/>
    </row>
    <row r="1049" spans="1:35" x14ac:dyDescent="0.25">
      <c r="A1049" s="62"/>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c r="AE1049" s="62"/>
      <c r="AF1049" s="62"/>
      <c r="AG1049" s="62"/>
      <c r="AH1049" s="62"/>
      <c r="AI1049" s="62"/>
    </row>
    <row r="1050" spans="1:35" x14ac:dyDescent="0.25">
      <c r="A1050" s="62"/>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c r="AE1050" s="62"/>
      <c r="AF1050" s="62"/>
      <c r="AG1050" s="62"/>
      <c r="AH1050" s="62"/>
      <c r="AI1050" s="62"/>
    </row>
    <row r="1051" spans="1:35" x14ac:dyDescent="0.25">
      <c r="A1051" s="62"/>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c r="AE1051" s="62"/>
      <c r="AF1051" s="62"/>
      <c r="AG1051" s="62"/>
      <c r="AH1051" s="62"/>
      <c r="AI1051" s="62"/>
    </row>
    <row r="1052" spans="1:35" x14ac:dyDescent="0.25">
      <c r="A1052" s="62"/>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row>
    <row r="1053" spans="1:35" x14ac:dyDescent="0.25">
      <c r="A1053" s="62"/>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row>
    <row r="1054" spans="1:35" x14ac:dyDescent="0.25">
      <c r="A1054" s="62"/>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c r="AE1054" s="62"/>
      <c r="AF1054" s="62"/>
      <c r="AG1054" s="62"/>
      <c r="AH1054" s="62"/>
      <c r="AI1054" s="62"/>
    </row>
    <row r="1055" spans="1:35" x14ac:dyDescent="0.25">
      <c r="A1055" s="62"/>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c r="AE1055" s="62"/>
      <c r="AF1055" s="62"/>
      <c r="AG1055" s="62"/>
      <c r="AH1055" s="62"/>
      <c r="AI1055" s="62"/>
    </row>
    <row r="1056" spans="1:35" x14ac:dyDescent="0.25">
      <c r="A1056" s="62"/>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c r="AE1056" s="62"/>
      <c r="AF1056" s="62"/>
      <c r="AG1056" s="62"/>
      <c r="AH1056" s="62"/>
      <c r="AI1056" s="62"/>
    </row>
    <row r="1057" spans="1:35" x14ac:dyDescent="0.25">
      <c r="A1057" s="62"/>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row>
    <row r="1058" spans="1:35" x14ac:dyDescent="0.25">
      <c r="A1058" s="62"/>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row>
    <row r="1059" spans="1:35" x14ac:dyDescent="0.25">
      <c r="A1059" s="62"/>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row>
    <row r="1060" spans="1:35" x14ac:dyDescent="0.25">
      <c r="A1060" s="62"/>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row>
    <row r="1061" spans="1:35" x14ac:dyDescent="0.25">
      <c r="A1061" s="62"/>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row>
    <row r="1062" spans="1:35" x14ac:dyDescent="0.25">
      <c r="A1062" s="62"/>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row>
    <row r="1063" spans="1:35" x14ac:dyDescent="0.25">
      <c r="A1063" s="62"/>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c r="AE1063" s="62"/>
      <c r="AF1063" s="62"/>
      <c r="AG1063" s="62"/>
      <c r="AH1063" s="62"/>
      <c r="AI1063" s="62"/>
    </row>
    <row r="1064" spans="1:35" x14ac:dyDescent="0.25">
      <c r="A1064" s="62"/>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row>
    <row r="1065" spans="1:35" x14ac:dyDescent="0.25">
      <c r="A1065" s="62"/>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row>
    <row r="1066" spans="1:35" x14ac:dyDescent="0.25">
      <c r="A1066" s="62"/>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row>
    <row r="1067" spans="1:35" x14ac:dyDescent="0.25">
      <c r="A1067" s="62"/>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row>
    <row r="1068" spans="1:35" x14ac:dyDescent="0.25">
      <c r="A1068" s="62"/>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row>
    <row r="1069" spans="1:35" x14ac:dyDescent="0.25">
      <c r="A1069" s="62"/>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row>
    <row r="1070" spans="1:35" x14ac:dyDescent="0.25">
      <c r="A1070" s="62"/>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row>
    <row r="1071" spans="1:35" x14ac:dyDescent="0.25">
      <c r="A1071" s="62"/>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row>
    <row r="1072" spans="1:35" x14ac:dyDescent="0.25">
      <c r="A1072" s="62"/>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row>
    <row r="1073" spans="1:35" x14ac:dyDescent="0.25">
      <c r="A1073" s="62"/>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row>
    <row r="1074" spans="1:35" x14ac:dyDescent="0.25">
      <c r="A1074" s="62"/>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c r="AE1074" s="62"/>
      <c r="AF1074" s="62"/>
      <c r="AG1074" s="62"/>
      <c r="AH1074" s="62"/>
      <c r="AI1074" s="62"/>
    </row>
    <row r="1075" spans="1:35" x14ac:dyDescent="0.25">
      <c r="A1075" s="62"/>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c r="AE1075" s="62"/>
      <c r="AF1075" s="62"/>
      <c r="AG1075" s="62"/>
      <c r="AH1075" s="62"/>
      <c r="AI1075" s="62"/>
    </row>
    <row r="1076" spans="1:35" x14ac:dyDescent="0.25">
      <c r="A1076" s="62"/>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c r="AE1076" s="62"/>
      <c r="AF1076" s="62"/>
      <c r="AG1076" s="62"/>
      <c r="AH1076" s="62"/>
      <c r="AI1076" s="62"/>
    </row>
    <row r="1077" spans="1:35" x14ac:dyDescent="0.25">
      <c r="A1077" s="62"/>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row>
    <row r="1078" spans="1:35" x14ac:dyDescent="0.25">
      <c r="A1078" s="62"/>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c r="AE1078" s="62"/>
      <c r="AF1078" s="62"/>
      <c r="AG1078" s="62"/>
      <c r="AH1078" s="62"/>
      <c r="AI1078" s="62"/>
    </row>
    <row r="1079" spans="1:35" x14ac:dyDescent="0.25">
      <c r="A1079" s="62"/>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row>
    <row r="1080" spans="1:35" x14ac:dyDescent="0.25">
      <c r="A1080" s="62"/>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c r="AE1080" s="62"/>
      <c r="AF1080" s="62"/>
      <c r="AG1080" s="62"/>
      <c r="AH1080" s="62"/>
      <c r="AI1080" s="62"/>
    </row>
    <row r="1081" spans="1:35" x14ac:dyDescent="0.25">
      <c r="A1081" s="62"/>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c r="AE1081" s="62"/>
      <c r="AF1081" s="62"/>
      <c r="AG1081" s="62"/>
      <c r="AH1081" s="62"/>
      <c r="AI1081" s="62"/>
    </row>
    <row r="1082" spans="1:35" x14ac:dyDescent="0.25">
      <c r="A1082" s="62"/>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c r="AE1082" s="62"/>
      <c r="AF1082" s="62"/>
      <c r="AG1082" s="62"/>
      <c r="AH1082" s="62"/>
      <c r="AI1082" s="62"/>
    </row>
    <row r="1083" spans="1:35" x14ac:dyDescent="0.25">
      <c r="A1083" s="62"/>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c r="AE1083" s="62"/>
      <c r="AF1083" s="62"/>
      <c r="AG1083" s="62"/>
      <c r="AH1083" s="62"/>
      <c r="AI1083" s="62"/>
    </row>
    <row r="1084" spans="1:35" x14ac:dyDescent="0.25">
      <c r="A1084" s="62"/>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c r="AE1084" s="62"/>
      <c r="AF1084" s="62"/>
      <c r="AG1084" s="62"/>
      <c r="AH1084" s="62"/>
      <c r="AI1084" s="62"/>
    </row>
    <row r="1085" spans="1:35" x14ac:dyDescent="0.25">
      <c r="A1085" s="62"/>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row>
    <row r="1086" spans="1:35" x14ac:dyDescent="0.25">
      <c r="A1086" s="62"/>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c r="AE1086" s="62"/>
      <c r="AF1086" s="62"/>
      <c r="AG1086" s="62"/>
      <c r="AH1086" s="62"/>
      <c r="AI1086" s="62"/>
    </row>
    <row r="1087" spans="1:35" x14ac:dyDescent="0.25">
      <c r="A1087" s="62"/>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row>
    <row r="1088" spans="1:35" x14ac:dyDescent="0.25">
      <c r="A1088" s="62"/>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row>
    <row r="1089" spans="1:35" x14ac:dyDescent="0.25">
      <c r="A1089" s="62"/>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c r="AE1089" s="62"/>
      <c r="AF1089" s="62"/>
      <c r="AG1089" s="62"/>
      <c r="AH1089" s="62"/>
      <c r="AI1089" s="62"/>
    </row>
    <row r="1090" spans="1:35" x14ac:dyDescent="0.25">
      <c r="A1090" s="62"/>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row>
    <row r="1091" spans="1:35" x14ac:dyDescent="0.25">
      <c r="A1091" s="62"/>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row>
    <row r="1092" spans="1:35" x14ac:dyDescent="0.25">
      <c r="A1092" s="62"/>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row>
    <row r="1093" spans="1:35" x14ac:dyDescent="0.25">
      <c r="A1093" s="62"/>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row>
    <row r="1094" spans="1:35" x14ac:dyDescent="0.25">
      <c r="A1094" s="62"/>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row>
    <row r="1095" spans="1:35" x14ac:dyDescent="0.25">
      <c r="A1095" s="62"/>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row>
    <row r="1096" spans="1:35" x14ac:dyDescent="0.25">
      <c r="A1096" s="62"/>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c r="AE1096" s="62"/>
      <c r="AF1096" s="62"/>
      <c r="AG1096" s="62"/>
      <c r="AH1096" s="62"/>
      <c r="AI1096" s="62"/>
    </row>
    <row r="1097" spans="1:35" x14ac:dyDescent="0.25">
      <c r="A1097" s="62"/>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c r="AE1097" s="62"/>
      <c r="AF1097" s="62"/>
      <c r="AG1097" s="62"/>
      <c r="AH1097" s="62"/>
      <c r="AI1097" s="62"/>
    </row>
    <row r="1098" spans="1:35" x14ac:dyDescent="0.25">
      <c r="A1098" s="62"/>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c r="AE1098" s="62"/>
      <c r="AF1098" s="62"/>
      <c r="AG1098" s="62"/>
      <c r="AH1098" s="62"/>
      <c r="AI1098" s="62"/>
    </row>
    <row r="1099" spans="1:35" x14ac:dyDescent="0.25">
      <c r="A1099" s="62"/>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row>
    <row r="1100" spans="1:35" x14ac:dyDescent="0.25">
      <c r="A1100" s="62"/>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row>
    <row r="1101" spans="1:35" x14ac:dyDescent="0.25">
      <c r="A1101" s="62"/>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c r="AE1101" s="62"/>
      <c r="AF1101" s="62"/>
      <c r="AG1101" s="62"/>
      <c r="AH1101" s="62"/>
      <c r="AI1101" s="62"/>
    </row>
    <row r="1102" spans="1:35" x14ac:dyDescent="0.25">
      <c r="A1102" s="62"/>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c r="AE1102" s="62"/>
      <c r="AF1102" s="62"/>
      <c r="AG1102" s="62"/>
      <c r="AH1102" s="62"/>
      <c r="AI1102" s="62"/>
    </row>
    <row r="1103" spans="1:35" x14ac:dyDescent="0.25">
      <c r="A1103" s="62"/>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c r="AE1103" s="62"/>
      <c r="AF1103" s="62"/>
      <c r="AG1103" s="62"/>
      <c r="AH1103" s="62"/>
      <c r="AI1103" s="62"/>
    </row>
    <row r="1104" spans="1:35" x14ac:dyDescent="0.25">
      <c r="A1104" s="62"/>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c r="AE1104" s="62"/>
      <c r="AF1104" s="62"/>
      <c r="AG1104" s="62"/>
      <c r="AH1104" s="62"/>
      <c r="AI1104" s="62"/>
    </row>
    <row r="1105" spans="1:35" x14ac:dyDescent="0.25">
      <c r="A1105" s="62"/>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row>
    <row r="1106" spans="1:35" x14ac:dyDescent="0.25">
      <c r="A1106" s="62"/>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row>
    <row r="1107" spans="1:35" x14ac:dyDescent="0.25">
      <c r="A1107" s="62"/>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row>
    <row r="1108" spans="1:35" x14ac:dyDescent="0.25">
      <c r="A1108" s="62"/>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c r="AE1108" s="62"/>
      <c r="AF1108" s="62"/>
      <c r="AG1108" s="62"/>
      <c r="AH1108" s="62"/>
      <c r="AI1108" s="62"/>
    </row>
    <row r="1109" spans="1:35" x14ac:dyDescent="0.25">
      <c r="A1109" s="62"/>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row>
    <row r="1110" spans="1:35" x14ac:dyDescent="0.25">
      <c r="A1110" s="62"/>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row>
    <row r="1111" spans="1:35" x14ac:dyDescent="0.25">
      <c r="A1111" s="62"/>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row>
    <row r="1112" spans="1:35" x14ac:dyDescent="0.25">
      <c r="A1112" s="62"/>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row>
    <row r="1113" spans="1:35" x14ac:dyDescent="0.25">
      <c r="A1113" s="62"/>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row>
    <row r="1114" spans="1:35" x14ac:dyDescent="0.25">
      <c r="A1114" s="62"/>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row>
    <row r="1115" spans="1:35" x14ac:dyDescent="0.25">
      <c r="A1115" s="62"/>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row>
    <row r="1116" spans="1:35" x14ac:dyDescent="0.25">
      <c r="A1116" s="62"/>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row>
    <row r="1117" spans="1:35" x14ac:dyDescent="0.25">
      <c r="A1117" s="62"/>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row>
    <row r="1118" spans="1:35" x14ac:dyDescent="0.25">
      <c r="A1118" s="62"/>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row>
    <row r="1119" spans="1:35" x14ac:dyDescent="0.25">
      <c r="A1119" s="62"/>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row>
    <row r="1120" spans="1:35" x14ac:dyDescent="0.25">
      <c r="A1120" s="62"/>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row>
    <row r="1121" spans="1:35" x14ac:dyDescent="0.25">
      <c r="A1121" s="62"/>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row>
    <row r="1122" spans="1:35" x14ac:dyDescent="0.25">
      <c r="A1122" s="62"/>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row>
    <row r="1123" spans="1:35" x14ac:dyDescent="0.25">
      <c r="A1123" s="62"/>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row>
    <row r="1124" spans="1:35" x14ac:dyDescent="0.25">
      <c r="A1124" s="62"/>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row>
    <row r="1125" spans="1:35" x14ac:dyDescent="0.25">
      <c r="A1125" s="62"/>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row>
    <row r="1126" spans="1:35" x14ac:dyDescent="0.25">
      <c r="A1126" s="62"/>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row>
    <row r="1127" spans="1:35" x14ac:dyDescent="0.25">
      <c r="A1127" s="62"/>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row>
    <row r="1128" spans="1:35" x14ac:dyDescent="0.25">
      <c r="A1128" s="62"/>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row>
    <row r="1129" spans="1:35" x14ac:dyDescent="0.25">
      <c r="A1129" s="62"/>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row>
    <row r="1130" spans="1:35" x14ac:dyDescent="0.25">
      <c r="A1130" s="62"/>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row>
    <row r="1131" spans="1:35" x14ac:dyDescent="0.25">
      <c r="A1131" s="62"/>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row>
    <row r="1132" spans="1:35" x14ac:dyDescent="0.25">
      <c r="A1132" s="62"/>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row>
    <row r="1133" spans="1:35" x14ac:dyDescent="0.25">
      <c r="A1133" s="62"/>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row>
    <row r="1134" spans="1:35" x14ac:dyDescent="0.25">
      <c r="A1134" s="62"/>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row>
    <row r="1135" spans="1:35" x14ac:dyDescent="0.25">
      <c r="A1135" s="62"/>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row>
    <row r="1136" spans="1:35" x14ac:dyDescent="0.25">
      <c r="A1136" s="62"/>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row>
    <row r="1137" spans="1:35" x14ac:dyDescent="0.25">
      <c r="A1137" s="62"/>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row>
    <row r="1138" spans="1:35" x14ac:dyDescent="0.25">
      <c r="A1138" s="62"/>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row>
    <row r="1139" spans="1:35" x14ac:dyDescent="0.25">
      <c r="A1139" s="62"/>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row>
    <row r="1140" spans="1:35" x14ac:dyDescent="0.25">
      <c r="A1140" s="62"/>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row>
    <row r="1141" spans="1:35" x14ac:dyDescent="0.25">
      <c r="A1141" s="62"/>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row>
    <row r="1142" spans="1:35" x14ac:dyDescent="0.25">
      <c r="A1142" s="62"/>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row>
    <row r="1143" spans="1:35" x14ac:dyDescent="0.25">
      <c r="A1143" s="62"/>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row>
    <row r="1144" spans="1:35" x14ac:dyDescent="0.25">
      <c r="A1144" s="62"/>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row>
    <row r="1145" spans="1:35" x14ac:dyDescent="0.25">
      <c r="A1145" s="62"/>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row>
    <row r="1146" spans="1:35" x14ac:dyDescent="0.25">
      <c r="A1146" s="62"/>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row>
    <row r="1147" spans="1:35" x14ac:dyDescent="0.25">
      <c r="A1147" s="62"/>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row>
    <row r="1148" spans="1:35" x14ac:dyDescent="0.25">
      <c r="A1148" s="62"/>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row>
    <row r="1149" spans="1:35" x14ac:dyDescent="0.25">
      <c r="A1149" s="62"/>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row>
    <row r="1150" spans="1:35" x14ac:dyDescent="0.25">
      <c r="A1150" s="62"/>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row>
    <row r="1151" spans="1:35" x14ac:dyDescent="0.25">
      <c r="A1151" s="62"/>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row>
    <row r="1152" spans="1:35" x14ac:dyDescent="0.25">
      <c r="A1152" s="62"/>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row>
    <row r="1153" spans="1:35" x14ac:dyDescent="0.25">
      <c r="A1153" s="62"/>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row>
    <row r="1154" spans="1:35" x14ac:dyDescent="0.25">
      <c r="A1154" s="62"/>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row>
    <row r="1155" spans="1:35" x14ac:dyDescent="0.25">
      <c r="A1155" s="62"/>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row>
    <row r="1156" spans="1:35" x14ac:dyDescent="0.25">
      <c r="A1156" s="62"/>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row>
    <row r="1157" spans="1:35" x14ac:dyDescent="0.25">
      <c r="A1157" s="62"/>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row>
    <row r="1158" spans="1:35" x14ac:dyDescent="0.25">
      <c r="A1158" s="62"/>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row>
    <row r="1159" spans="1:35" x14ac:dyDescent="0.25">
      <c r="A1159" s="62"/>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row>
    <row r="1160" spans="1:35" x14ac:dyDescent="0.25">
      <c r="A1160" s="62"/>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row>
    <row r="1161" spans="1:35" x14ac:dyDescent="0.25">
      <c r="A1161" s="62"/>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row>
    <row r="1162" spans="1:35" x14ac:dyDescent="0.25">
      <c r="A1162" s="62"/>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row>
    <row r="1163" spans="1:35" x14ac:dyDescent="0.25">
      <c r="A1163" s="62"/>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row>
    <row r="1164" spans="1:35" x14ac:dyDescent="0.25">
      <c r="A1164" s="62"/>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row>
    <row r="1165" spans="1:35" x14ac:dyDescent="0.25">
      <c r="A1165" s="62"/>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row>
    <row r="1166" spans="1:35" x14ac:dyDescent="0.25">
      <c r="A1166" s="62"/>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row>
    <row r="1167" spans="1:35" x14ac:dyDescent="0.25">
      <c r="A1167" s="62"/>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row>
    <row r="1168" spans="1:35" x14ac:dyDescent="0.25">
      <c r="A1168" s="62"/>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row>
    <row r="1169" spans="1:35" x14ac:dyDescent="0.25">
      <c r="A1169" s="62"/>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row>
    <row r="1170" spans="1:35" x14ac:dyDescent="0.25">
      <c r="A1170" s="62"/>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row>
    <row r="1171" spans="1:35" x14ac:dyDescent="0.25">
      <c r="A1171" s="62"/>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row>
    <row r="1172" spans="1:35" x14ac:dyDescent="0.25">
      <c r="A1172" s="62"/>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row>
    <row r="1173" spans="1:35" x14ac:dyDescent="0.25">
      <c r="A1173" s="62"/>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row>
    <row r="1174" spans="1:35" x14ac:dyDescent="0.25">
      <c r="A1174" s="62"/>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row>
    <row r="1175" spans="1:35" x14ac:dyDescent="0.25">
      <c r="A1175" s="62"/>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row>
    <row r="1176" spans="1:35" x14ac:dyDescent="0.25">
      <c r="A1176" s="62"/>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row>
    <row r="1177" spans="1:35" x14ac:dyDescent="0.25">
      <c r="A1177" s="62"/>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row>
    <row r="1178" spans="1:35" x14ac:dyDescent="0.25">
      <c r="A1178" s="62"/>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row>
    <row r="1179" spans="1:35" x14ac:dyDescent="0.25">
      <c r="A1179" s="62"/>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row>
    <row r="1180" spans="1:35" x14ac:dyDescent="0.25">
      <c r="A1180" s="62"/>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row>
    <row r="1181" spans="1:35" x14ac:dyDescent="0.25">
      <c r="A1181" s="62"/>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row>
    <row r="1182" spans="1:35" x14ac:dyDescent="0.25">
      <c r="A1182" s="62"/>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row>
    <row r="1183" spans="1:35" x14ac:dyDescent="0.25">
      <c r="A1183" s="62"/>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row>
    <row r="1184" spans="1:35" x14ac:dyDescent="0.25">
      <c r="A1184" s="62"/>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row>
    <row r="1185" spans="1:35" x14ac:dyDescent="0.25">
      <c r="A1185" s="62"/>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row>
    <row r="1186" spans="1:35" x14ac:dyDescent="0.25">
      <c r="A1186" s="62"/>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row>
    <row r="1187" spans="1:35" x14ac:dyDescent="0.25">
      <c r="A1187" s="62"/>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row>
    <row r="1188" spans="1:35" x14ac:dyDescent="0.25">
      <c r="A1188" s="62"/>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row>
    <row r="1189" spans="1:35" x14ac:dyDescent="0.25">
      <c r="A1189" s="62"/>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row>
    <row r="1190" spans="1:35" x14ac:dyDescent="0.25">
      <c r="A1190" s="62"/>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row>
    <row r="1191" spans="1:35" x14ac:dyDescent="0.25">
      <c r="A1191" s="62"/>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row>
    <row r="1192" spans="1:35" x14ac:dyDescent="0.25">
      <c r="A1192" s="62"/>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row>
    <row r="1193" spans="1:35" x14ac:dyDescent="0.25">
      <c r="A1193" s="62"/>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row>
    <row r="1194" spans="1:35" x14ac:dyDescent="0.25">
      <c r="A1194" s="62"/>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row>
    <row r="1195" spans="1:35" x14ac:dyDescent="0.25">
      <c r="A1195" s="62"/>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row>
    <row r="1196" spans="1:35" x14ac:dyDescent="0.25">
      <c r="A1196" s="62"/>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row>
    <row r="1197" spans="1:35" x14ac:dyDescent="0.25">
      <c r="A1197" s="62"/>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row>
    <row r="1198" spans="1:35" x14ac:dyDescent="0.25">
      <c r="A1198" s="62"/>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row>
    <row r="1199" spans="1:35" x14ac:dyDescent="0.25">
      <c r="A1199" s="62"/>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row>
    <row r="1200" spans="1:35" x14ac:dyDescent="0.25">
      <c r="A1200" s="62"/>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row>
    <row r="1201" spans="1:35" x14ac:dyDescent="0.25">
      <c r="A1201" s="62"/>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row>
    <row r="1202" spans="1:35" x14ac:dyDescent="0.25">
      <c r="A1202" s="62"/>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row>
    <row r="1203" spans="1:35" x14ac:dyDescent="0.25">
      <c r="A1203" s="62"/>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row>
    <row r="1204" spans="1:35" x14ac:dyDescent="0.25">
      <c r="A1204" s="62"/>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row>
    <row r="1205" spans="1:35" x14ac:dyDescent="0.25">
      <c r="A1205" s="62"/>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row>
    <row r="1206" spans="1:35" x14ac:dyDescent="0.25">
      <c r="A1206" s="62"/>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row>
    <row r="1207" spans="1:35" x14ac:dyDescent="0.25">
      <c r="A1207" s="62"/>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row>
    <row r="1208" spans="1:35" x14ac:dyDescent="0.25">
      <c r="A1208" s="62"/>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row>
    <row r="1209" spans="1:35" x14ac:dyDescent="0.25">
      <c r="A1209" s="62"/>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row>
    <row r="1210" spans="1:35" x14ac:dyDescent="0.25">
      <c r="A1210" s="62"/>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row>
    <row r="1211" spans="1:35" x14ac:dyDescent="0.25">
      <c r="A1211" s="62"/>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row>
    <row r="1212" spans="1:35" x14ac:dyDescent="0.25">
      <c r="A1212" s="62"/>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row>
    <row r="1213" spans="1:35" x14ac:dyDescent="0.25">
      <c r="A1213" s="62"/>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row>
    <row r="1214" spans="1:35" x14ac:dyDescent="0.25">
      <c r="A1214" s="62"/>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row>
    <row r="1215" spans="1:35" x14ac:dyDescent="0.25">
      <c r="A1215" s="62"/>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row>
    <row r="1216" spans="1:35" x14ac:dyDescent="0.25">
      <c r="A1216" s="62"/>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row>
    <row r="1217" spans="1:35" x14ac:dyDescent="0.25">
      <c r="A1217" s="62"/>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row>
    <row r="1218" spans="1:35" x14ac:dyDescent="0.25">
      <c r="A1218" s="62"/>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row>
    <row r="1219" spans="1:35" x14ac:dyDescent="0.25">
      <c r="A1219" s="62"/>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row>
    <row r="1220" spans="1:35" x14ac:dyDescent="0.25">
      <c r="A1220" s="62"/>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row>
    <row r="1221" spans="1:35" x14ac:dyDescent="0.25">
      <c r="A1221" s="62"/>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row>
    <row r="1222" spans="1:35" x14ac:dyDescent="0.25">
      <c r="A1222" s="62"/>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row>
    <row r="1223" spans="1:35" x14ac:dyDescent="0.25">
      <c r="A1223" s="62"/>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row>
    <row r="1224" spans="1:35" x14ac:dyDescent="0.25">
      <c r="A1224" s="62"/>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row>
    <row r="1225" spans="1:35" x14ac:dyDescent="0.25">
      <c r="A1225" s="62"/>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row>
    <row r="1226" spans="1:35" x14ac:dyDescent="0.25">
      <c r="A1226" s="62"/>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row>
    <row r="1227" spans="1:35" x14ac:dyDescent="0.25">
      <c r="A1227" s="62"/>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row>
    <row r="1228" spans="1:35" x14ac:dyDescent="0.25">
      <c r="A1228" s="62"/>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row>
    <row r="1229" spans="1:35" x14ac:dyDescent="0.25">
      <c r="A1229" s="62"/>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row>
    <row r="1230" spans="1:35" x14ac:dyDescent="0.25">
      <c r="A1230" s="62"/>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row>
    <row r="1231" spans="1:35" x14ac:dyDescent="0.25">
      <c r="A1231" s="62"/>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row>
    <row r="1232" spans="1:35" x14ac:dyDescent="0.25">
      <c r="A1232" s="62"/>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row>
    <row r="1233" spans="1:35" x14ac:dyDescent="0.25">
      <c r="A1233" s="62"/>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row>
    <row r="1234" spans="1:35" x14ac:dyDescent="0.25">
      <c r="A1234" s="62"/>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row>
    <row r="1235" spans="1:35" x14ac:dyDescent="0.25">
      <c r="A1235" s="62"/>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row>
    <row r="1236" spans="1:35" x14ac:dyDescent="0.25">
      <c r="A1236" s="62"/>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row>
    <row r="1237" spans="1:35" x14ac:dyDescent="0.25">
      <c r="A1237" s="62"/>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row>
    <row r="1238" spans="1:35" x14ac:dyDescent="0.25">
      <c r="A1238" s="62"/>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row>
    <row r="1239" spans="1:35" x14ac:dyDescent="0.25">
      <c r="A1239" s="62"/>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row>
    <row r="1240" spans="1:35" x14ac:dyDescent="0.25">
      <c r="A1240" s="62"/>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row>
    <row r="1241" spans="1:35" x14ac:dyDescent="0.25">
      <c r="A1241" s="62"/>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row>
    <row r="1242" spans="1:35" x14ac:dyDescent="0.25">
      <c r="A1242" s="62"/>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row>
    <row r="1243" spans="1:35" x14ac:dyDescent="0.25">
      <c r="A1243" s="62"/>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row>
    <row r="1244" spans="1:35" x14ac:dyDescent="0.25">
      <c r="A1244" s="62"/>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row>
    <row r="1245" spans="1:35" x14ac:dyDescent="0.25">
      <c r="A1245" s="62"/>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row>
    <row r="1246" spans="1:35" x14ac:dyDescent="0.25">
      <c r="A1246" s="62"/>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row>
    <row r="1247" spans="1:35" x14ac:dyDescent="0.25">
      <c r="A1247" s="62"/>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row>
    <row r="1248" spans="1:35" x14ac:dyDescent="0.25">
      <c r="A1248" s="62"/>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row>
    <row r="1249" spans="1:35" x14ac:dyDescent="0.25">
      <c r="A1249" s="62"/>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row>
    <row r="1250" spans="1:35" x14ac:dyDescent="0.25">
      <c r="A1250" s="62"/>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row>
    <row r="1251" spans="1:35" x14ac:dyDescent="0.25">
      <c r="A1251" s="62"/>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row>
    <row r="1252" spans="1:35" x14ac:dyDescent="0.25">
      <c r="A1252" s="62"/>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row>
    <row r="1253" spans="1:35" x14ac:dyDescent="0.25">
      <c r="A1253" s="62"/>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row>
    <row r="1254" spans="1:35" x14ac:dyDescent="0.25">
      <c r="A1254" s="62"/>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row>
    <row r="1255" spans="1:35" x14ac:dyDescent="0.25">
      <c r="A1255" s="62"/>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row>
    <row r="1256" spans="1:35" x14ac:dyDescent="0.25">
      <c r="A1256" s="62"/>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row>
    <row r="1257" spans="1:35" x14ac:dyDescent="0.25">
      <c r="A1257" s="62"/>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row>
    <row r="1258" spans="1:35" x14ac:dyDescent="0.25">
      <c r="A1258" s="62"/>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row>
    <row r="1259" spans="1:35" x14ac:dyDescent="0.25">
      <c r="A1259" s="62"/>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row>
    <row r="1260" spans="1:35" x14ac:dyDescent="0.25">
      <c r="A1260" s="62"/>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row>
    <row r="1261" spans="1:35" x14ac:dyDescent="0.25">
      <c r="A1261" s="62"/>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row>
    <row r="1262" spans="1:35" x14ac:dyDescent="0.25">
      <c r="A1262" s="62"/>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row>
    <row r="1263" spans="1:35" x14ac:dyDescent="0.25">
      <c r="A1263" s="62"/>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row>
    <row r="1264" spans="1:35" x14ac:dyDescent="0.25">
      <c r="A1264" s="62"/>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row>
    <row r="1265" spans="1:35" x14ac:dyDescent="0.25">
      <c r="A1265" s="62"/>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row>
    <row r="1266" spans="1:35" x14ac:dyDescent="0.25">
      <c r="A1266" s="62"/>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row>
    <row r="1267" spans="1:35" x14ac:dyDescent="0.25">
      <c r="A1267" s="62"/>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row>
    <row r="1268" spans="1:35" x14ac:dyDescent="0.25">
      <c r="A1268" s="62"/>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row>
    <row r="1269" spans="1:35" x14ac:dyDescent="0.25">
      <c r="A1269" s="62"/>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row>
    <row r="1270" spans="1:35" x14ac:dyDescent="0.25">
      <c r="A1270" s="62"/>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row>
    <row r="1271" spans="1:35" x14ac:dyDescent="0.25">
      <c r="A1271" s="62"/>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row>
    <row r="1272" spans="1:35" x14ac:dyDescent="0.25">
      <c r="A1272" s="62"/>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row>
    <row r="1273" spans="1:35" x14ac:dyDescent="0.25">
      <c r="A1273" s="62"/>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row>
    <row r="1274" spans="1:35" x14ac:dyDescent="0.25">
      <c r="A1274" s="62"/>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row>
    <row r="1275" spans="1:35" x14ac:dyDescent="0.25">
      <c r="A1275" s="62"/>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row>
    <row r="1276" spans="1:35" x14ac:dyDescent="0.25">
      <c r="A1276" s="62"/>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row>
    <row r="1277" spans="1:35" x14ac:dyDescent="0.25">
      <c r="A1277" s="62"/>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row>
    <row r="1278" spans="1:35" x14ac:dyDescent="0.25">
      <c r="A1278" s="62"/>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row>
    <row r="1279" spans="1:35" x14ac:dyDescent="0.25">
      <c r="A1279" s="62"/>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row>
    <row r="1280" spans="1:35" x14ac:dyDescent="0.25">
      <c r="A1280" s="62"/>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row>
    <row r="1281" spans="1:35" x14ac:dyDescent="0.25">
      <c r="A1281" s="62"/>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row>
    <row r="1282" spans="1:35" x14ac:dyDescent="0.25">
      <c r="A1282" s="62"/>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row>
    <row r="1283" spans="1:35" x14ac:dyDescent="0.25">
      <c r="A1283" s="62"/>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row>
    <row r="1284" spans="1:35" x14ac:dyDescent="0.25">
      <c r="A1284" s="62"/>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row>
    <row r="1285" spans="1:35" x14ac:dyDescent="0.25">
      <c r="A1285" s="62"/>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row>
    <row r="1286" spans="1:35" x14ac:dyDescent="0.25">
      <c r="A1286" s="62"/>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row>
    <row r="1287" spans="1:35" x14ac:dyDescent="0.25">
      <c r="A1287" s="62"/>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row>
    <row r="1288" spans="1:35" x14ac:dyDescent="0.25">
      <c r="A1288" s="62"/>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row>
    <row r="1289" spans="1:35" x14ac:dyDescent="0.25">
      <c r="A1289" s="62"/>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row>
    <row r="1290" spans="1:35" x14ac:dyDescent="0.25">
      <c r="A1290" s="62"/>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row>
    <row r="1291" spans="1:35" x14ac:dyDescent="0.25">
      <c r="A1291" s="62"/>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row>
    <row r="1292" spans="1:35" x14ac:dyDescent="0.25">
      <c r="A1292" s="62"/>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row>
    <row r="1293" spans="1:35" x14ac:dyDescent="0.25">
      <c r="A1293" s="62"/>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row>
    <row r="1294" spans="1:35" x14ac:dyDescent="0.25">
      <c r="A1294" s="62"/>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row>
    <row r="1295" spans="1:35" x14ac:dyDescent="0.25">
      <c r="A1295" s="62"/>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row>
    <row r="1296" spans="1:35" x14ac:dyDescent="0.25">
      <c r="A1296" s="62"/>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row>
    <row r="1297" spans="1:35" x14ac:dyDescent="0.25">
      <c r="A1297" s="62"/>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row>
    <row r="1298" spans="1:35" x14ac:dyDescent="0.25">
      <c r="A1298" s="62"/>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row>
    <row r="1299" spans="1:35" x14ac:dyDescent="0.25">
      <c r="A1299" s="62"/>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row>
    <row r="1300" spans="1:35" x14ac:dyDescent="0.25">
      <c r="A1300" s="62"/>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row>
    <row r="1301" spans="1:35" x14ac:dyDescent="0.25">
      <c r="A1301" s="62"/>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row>
    <row r="1302" spans="1:35" x14ac:dyDescent="0.25">
      <c r="A1302" s="62"/>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row>
    <row r="1303" spans="1:35" x14ac:dyDescent="0.25">
      <c r="A1303" s="62"/>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row>
    <row r="1304" spans="1:35" x14ac:dyDescent="0.25">
      <c r="A1304" s="62"/>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row>
    <row r="1305" spans="1:35" x14ac:dyDescent="0.25">
      <c r="A1305" s="62"/>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row>
    <row r="1306" spans="1:35" x14ac:dyDescent="0.25">
      <c r="A1306" s="62"/>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row>
    <row r="1307" spans="1:35" x14ac:dyDescent="0.25">
      <c r="A1307" s="62"/>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row>
    <row r="1308" spans="1:35" x14ac:dyDescent="0.25">
      <c r="A1308" s="62"/>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row>
    <row r="1309" spans="1:35" x14ac:dyDescent="0.25">
      <c r="A1309" s="62"/>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row>
    <row r="1310" spans="1:35" x14ac:dyDescent="0.25">
      <c r="A1310" s="62"/>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row>
    <row r="1311" spans="1:35" x14ac:dyDescent="0.25">
      <c r="A1311" s="62"/>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row>
    <row r="1312" spans="1:35" x14ac:dyDescent="0.25">
      <c r="A1312" s="62"/>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row>
    <row r="1313" spans="1:35" x14ac:dyDescent="0.25">
      <c r="A1313" s="62"/>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row>
    <row r="1314" spans="1:35" x14ac:dyDescent="0.25">
      <c r="A1314" s="62"/>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row>
    <row r="1315" spans="1:35" x14ac:dyDescent="0.25">
      <c r="A1315" s="62"/>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row>
    <row r="1316" spans="1:35" x14ac:dyDescent="0.25">
      <c r="A1316" s="62"/>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row>
    <row r="1317" spans="1:35" x14ac:dyDescent="0.25">
      <c r="A1317" s="62"/>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row>
    <row r="1318" spans="1:35" x14ac:dyDescent="0.25">
      <c r="A1318" s="62"/>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row>
    <row r="1319" spans="1:35" x14ac:dyDescent="0.25">
      <c r="A1319" s="62"/>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row>
    <row r="1320" spans="1:35" x14ac:dyDescent="0.25">
      <c r="A1320" s="62"/>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row>
    <row r="1321" spans="1:35" x14ac:dyDescent="0.25">
      <c r="A1321" s="62"/>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row>
    <row r="1322" spans="1:35" x14ac:dyDescent="0.25">
      <c r="A1322" s="62"/>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row>
    <row r="1323" spans="1:35" x14ac:dyDescent="0.25">
      <c r="A1323" s="62"/>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row>
    <row r="1324" spans="1:35" x14ac:dyDescent="0.25">
      <c r="A1324" s="62"/>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row>
    <row r="1325" spans="1:35" x14ac:dyDescent="0.25">
      <c r="A1325" s="62"/>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row>
    <row r="1326" spans="1:35" x14ac:dyDescent="0.25">
      <c r="A1326" s="62"/>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row>
    <row r="1327" spans="1:35" x14ac:dyDescent="0.25">
      <c r="A1327" s="62"/>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row>
    <row r="1328" spans="1:35" x14ac:dyDescent="0.25">
      <c r="A1328" s="62"/>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row>
    <row r="1329" spans="1:35" x14ac:dyDescent="0.25">
      <c r="A1329" s="62"/>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row>
    <row r="1330" spans="1:35" x14ac:dyDescent="0.25">
      <c r="A1330" s="62"/>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row>
    <row r="1331" spans="1:35" x14ac:dyDescent="0.25">
      <c r="A1331" s="62"/>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row>
    <row r="1332" spans="1:35" x14ac:dyDescent="0.25">
      <c r="A1332" s="62"/>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row>
    <row r="1333" spans="1:35" x14ac:dyDescent="0.25">
      <c r="A1333" s="62"/>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row>
    <row r="1334" spans="1:35" x14ac:dyDescent="0.25">
      <c r="A1334" s="62"/>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row>
    <row r="1335" spans="1:35" x14ac:dyDescent="0.25">
      <c r="A1335" s="62"/>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row>
    <row r="1336" spans="1:35" x14ac:dyDescent="0.25">
      <c r="A1336" s="62"/>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row>
    <row r="1337" spans="1:35" x14ac:dyDescent="0.25">
      <c r="A1337" s="62"/>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row>
    <row r="1338" spans="1:35" x14ac:dyDescent="0.25">
      <c r="A1338" s="62"/>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row>
    <row r="1339" spans="1:35" x14ac:dyDescent="0.25">
      <c r="A1339" s="62"/>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row>
    <row r="1340" spans="1:35" x14ac:dyDescent="0.25">
      <c r="A1340" s="62"/>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row>
    <row r="1341" spans="1:35" x14ac:dyDescent="0.25">
      <c r="A1341" s="62"/>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row>
    <row r="1342" spans="1:35" x14ac:dyDescent="0.25">
      <c r="A1342" s="62"/>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row>
    <row r="1343" spans="1:35" x14ac:dyDescent="0.25">
      <c r="A1343" s="62"/>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row>
    <row r="1344" spans="1:35" x14ac:dyDescent="0.25">
      <c r="A1344" s="62"/>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row>
    <row r="1345" spans="1:35" x14ac:dyDescent="0.25">
      <c r="A1345" s="62"/>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row>
    <row r="1346" spans="1:35" x14ac:dyDescent="0.25">
      <c r="A1346" s="62"/>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row>
    <row r="1347" spans="1:35" x14ac:dyDescent="0.25">
      <c r="A1347" s="62"/>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row>
    <row r="1348" spans="1:35" x14ac:dyDescent="0.25">
      <c r="A1348" s="62"/>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row>
    <row r="1349" spans="1:35" x14ac:dyDescent="0.25">
      <c r="A1349" s="62"/>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row>
    <row r="1350" spans="1:35" x14ac:dyDescent="0.25">
      <c r="A1350" s="62"/>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row>
    <row r="1351" spans="1:35" x14ac:dyDescent="0.25">
      <c r="A1351" s="62"/>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row>
    <row r="1352" spans="1:35" x14ac:dyDescent="0.25">
      <c r="A1352" s="62"/>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row>
    <row r="1353" spans="1:35" x14ac:dyDescent="0.25">
      <c r="A1353" s="62"/>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row>
    <row r="1354" spans="1:35" x14ac:dyDescent="0.25">
      <c r="A1354" s="62"/>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row>
    <row r="1355" spans="1:35" x14ac:dyDescent="0.25">
      <c r="A1355" s="62"/>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row>
    <row r="1356" spans="1:35" x14ac:dyDescent="0.25">
      <c r="A1356" s="62"/>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row>
    <row r="1357" spans="1:35" x14ac:dyDescent="0.25">
      <c r="A1357" s="62"/>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row>
    <row r="1358" spans="1:35" x14ac:dyDescent="0.25">
      <c r="A1358" s="62"/>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row>
    <row r="1359" spans="1:35" x14ac:dyDescent="0.25">
      <c r="A1359" s="62"/>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row>
    <row r="1360" spans="1:35" x14ac:dyDescent="0.25">
      <c r="A1360" s="62"/>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row>
    <row r="1361" spans="1:35" x14ac:dyDescent="0.25">
      <c r="A1361" s="62"/>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row>
    <row r="1362" spans="1:35" x14ac:dyDescent="0.25">
      <c r="A1362" s="62"/>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row>
    <row r="1363" spans="1:35" x14ac:dyDescent="0.25">
      <c r="A1363" s="62"/>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row>
    <row r="1364" spans="1:35" x14ac:dyDescent="0.25">
      <c r="A1364" s="62"/>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row>
    <row r="1365" spans="1:35" x14ac:dyDescent="0.25">
      <c r="A1365" s="62"/>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row>
    <row r="1366" spans="1:35" x14ac:dyDescent="0.25">
      <c r="A1366" s="62"/>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row>
    <row r="1367" spans="1:35" x14ac:dyDescent="0.25">
      <c r="A1367" s="62"/>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row>
    <row r="1368" spans="1:35" x14ac:dyDescent="0.25">
      <c r="A1368" s="62"/>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row>
    <row r="1369" spans="1:35" x14ac:dyDescent="0.25">
      <c r="A1369" s="62"/>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row>
    <row r="1370" spans="1:35" x14ac:dyDescent="0.25">
      <c r="A1370" s="62"/>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row>
    <row r="1371" spans="1:35" x14ac:dyDescent="0.25">
      <c r="A1371" s="62"/>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row>
    <row r="1372" spans="1:35" x14ac:dyDescent="0.25">
      <c r="A1372" s="62"/>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row>
    <row r="1373" spans="1:35" x14ac:dyDescent="0.25">
      <c r="A1373" s="62"/>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row>
    <row r="1374" spans="1:35" x14ac:dyDescent="0.25">
      <c r="A1374" s="62"/>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row>
    <row r="1375" spans="1:35" x14ac:dyDescent="0.25">
      <c r="A1375" s="62"/>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row>
    <row r="1376" spans="1:35" x14ac:dyDescent="0.25">
      <c r="A1376" s="62"/>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row>
    <row r="1377" spans="1:35" x14ac:dyDescent="0.25">
      <c r="A1377" s="62"/>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row>
    <row r="1378" spans="1:35" x14ac:dyDescent="0.25">
      <c r="A1378" s="62"/>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row>
    <row r="1379" spans="1:35" x14ac:dyDescent="0.25">
      <c r="A1379" s="62"/>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row>
    <row r="1380" spans="1:35" x14ac:dyDescent="0.25">
      <c r="A1380" s="62"/>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row>
    <row r="1381" spans="1:35" x14ac:dyDescent="0.25">
      <c r="A1381" s="62"/>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row>
    <row r="1382" spans="1:35" x14ac:dyDescent="0.25">
      <c r="A1382" s="62"/>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row>
    <row r="1383" spans="1:35" x14ac:dyDescent="0.25">
      <c r="A1383" s="62"/>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row>
    <row r="1384" spans="1:35" x14ac:dyDescent="0.25">
      <c r="A1384" s="62"/>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row>
    <row r="1385" spans="1:35" x14ac:dyDescent="0.25">
      <c r="A1385" s="62"/>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row>
    <row r="1386" spans="1:35" x14ac:dyDescent="0.25">
      <c r="A1386" s="62"/>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row>
    <row r="1387" spans="1:35" x14ac:dyDescent="0.25">
      <c r="A1387" s="62"/>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row>
    <row r="1388" spans="1:35" x14ac:dyDescent="0.25">
      <c r="A1388" s="62"/>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row>
    <row r="1389" spans="1:35" x14ac:dyDescent="0.25">
      <c r="A1389" s="62"/>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row>
    <row r="1390" spans="1:35" x14ac:dyDescent="0.25">
      <c r="A1390" s="62"/>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row>
    <row r="1391" spans="1:35" x14ac:dyDescent="0.25">
      <c r="A1391" s="62"/>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row>
    <row r="1392" spans="1:35" x14ac:dyDescent="0.25">
      <c r="A1392" s="62"/>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row>
    <row r="1393" spans="1:35" x14ac:dyDescent="0.25">
      <c r="A1393" s="62"/>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row>
    <row r="1394" spans="1:35" x14ac:dyDescent="0.25">
      <c r="A1394" s="62"/>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row>
    <row r="1395" spans="1:35" x14ac:dyDescent="0.25">
      <c r="A1395" s="62"/>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row>
    <row r="1396" spans="1:35" x14ac:dyDescent="0.25">
      <c r="A1396" s="62"/>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row>
    <row r="1397" spans="1:35" x14ac:dyDescent="0.25">
      <c r="A1397" s="62"/>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row>
    <row r="1398" spans="1:35" x14ac:dyDescent="0.25">
      <c r="A1398" s="62"/>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row>
    <row r="1399" spans="1:35" x14ac:dyDescent="0.25">
      <c r="A1399" s="62"/>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row>
    <row r="1400" spans="1:35" x14ac:dyDescent="0.25">
      <c r="A1400" s="62"/>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row>
    <row r="1401" spans="1:35" x14ac:dyDescent="0.25">
      <c r="A1401" s="62"/>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row>
    <row r="1402" spans="1:35" x14ac:dyDescent="0.25">
      <c r="A1402" s="62"/>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row>
    <row r="1403" spans="1:35" x14ac:dyDescent="0.25">
      <c r="A1403" s="62"/>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row>
    <row r="1404" spans="1:35" x14ac:dyDescent="0.25">
      <c r="A1404" s="62"/>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row>
    <row r="1405" spans="1:35" x14ac:dyDescent="0.25">
      <c r="A1405" s="62"/>
      <c r="B1405" s="62"/>
      <c r="C1405" s="62"/>
      <c r="D1405" s="62"/>
      <c r="E1405" s="62"/>
      <c r="F1405" s="62"/>
      <c r="G1405" s="62"/>
      <c r="H1405" s="62"/>
      <c r="I1405" s="62"/>
      <c r="J1405" s="62"/>
      <c r="K1405" s="62"/>
      <c r="L1405" s="62"/>
      <c r="M1405" s="62"/>
      <c r="N1405" s="62"/>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row>
    <row r="1406" spans="1:35" x14ac:dyDescent="0.25">
      <c r="A1406" s="62"/>
      <c r="B1406" s="62"/>
      <c r="C1406" s="62"/>
      <c r="D1406" s="62"/>
      <c r="E1406" s="62"/>
      <c r="F1406" s="62"/>
      <c r="G1406" s="62"/>
      <c r="H1406" s="62"/>
      <c r="I1406" s="62"/>
      <c r="J1406" s="62"/>
      <c r="K1406" s="62"/>
      <c r="L1406" s="62"/>
      <c r="M1406" s="62"/>
      <c r="N1406" s="62"/>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row>
    <row r="1407" spans="1:35" x14ac:dyDescent="0.25">
      <c r="A1407" s="62"/>
      <c r="B1407" s="62"/>
      <c r="C1407" s="62"/>
      <c r="D1407" s="62"/>
      <c r="E1407" s="62"/>
      <c r="F1407" s="62"/>
      <c r="G1407" s="62"/>
      <c r="H1407" s="62"/>
      <c r="I1407" s="62"/>
      <c r="J1407" s="62"/>
      <c r="K1407" s="62"/>
      <c r="L1407" s="62"/>
      <c r="M1407" s="62"/>
      <c r="N1407" s="62"/>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row>
    <row r="1408" spans="1:35" x14ac:dyDescent="0.25">
      <c r="A1408" s="62"/>
      <c r="B1408" s="62"/>
      <c r="C1408" s="62"/>
      <c r="D1408" s="62"/>
      <c r="E1408" s="62"/>
      <c r="F1408" s="62"/>
      <c r="G1408" s="62"/>
      <c r="H1408" s="62"/>
      <c r="I1408" s="62"/>
      <c r="J1408" s="62"/>
      <c r="K1408" s="62"/>
      <c r="L1408" s="62"/>
      <c r="M1408" s="62"/>
      <c r="N1408" s="62"/>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row>
    <row r="1409" spans="1:35" x14ac:dyDescent="0.25">
      <c r="A1409" s="62"/>
      <c r="B1409" s="62"/>
      <c r="C1409" s="62"/>
      <c r="D1409" s="62"/>
      <c r="E1409" s="62"/>
      <c r="F1409" s="62"/>
      <c r="G1409" s="62"/>
      <c r="H1409" s="62"/>
      <c r="I1409" s="62"/>
      <c r="J1409" s="62"/>
      <c r="K1409" s="62"/>
      <c r="L1409" s="62"/>
      <c r="M1409" s="62"/>
      <c r="N1409" s="62"/>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row>
    <row r="1410" spans="1:35" x14ac:dyDescent="0.25">
      <c r="A1410" s="62"/>
      <c r="B1410" s="62"/>
      <c r="C1410" s="62"/>
      <c r="D1410" s="62"/>
      <c r="E1410" s="62"/>
      <c r="F1410" s="62"/>
      <c r="G1410" s="62"/>
      <c r="H1410" s="62"/>
      <c r="I1410" s="62"/>
      <c r="J1410" s="62"/>
      <c r="K1410" s="62"/>
      <c r="L1410" s="62"/>
      <c r="M1410" s="62"/>
      <c r="N1410" s="62"/>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row>
    <row r="1411" spans="1:35" x14ac:dyDescent="0.25">
      <c r="A1411" s="62"/>
      <c r="B1411" s="62"/>
      <c r="C1411" s="62"/>
      <c r="D1411" s="62"/>
      <c r="E1411" s="62"/>
      <c r="F1411" s="62"/>
      <c r="G1411" s="62"/>
      <c r="H1411" s="62"/>
      <c r="I1411" s="62"/>
      <c r="J1411" s="62"/>
      <c r="K1411" s="62"/>
      <c r="L1411" s="62"/>
      <c r="M1411" s="62"/>
      <c r="N1411" s="62"/>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row>
    <row r="1412" spans="1:35" x14ac:dyDescent="0.25">
      <c r="A1412" s="62"/>
      <c r="B1412" s="62"/>
      <c r="C1412" s="62"/>
      <c r="D1412" s="62"/>
      <c r="E1412" s="62"/>
      <c r="F1412" s="62"/>
      <c r="G1412" s="62"/>
      <c r="H1412" s="62"/>
      <c r="I1412" s="62"/>
      <c r="J1412" s="62"/>
      <c r="K1412" s="62"/>
      <c r="L1412" s="62"/>
      <c r="M1412" s="62"/>
      <c r="N1412" s="62"/>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row>
    <row r="1413" spans="1:35" x14ac:dyDescent="0.25">
      <c r="A1413" s="62"/>
      <c r="B1413" s="62"/>
      <c r="C1413" s="62"/>
      <c r="D1413" s="62"/>
      <c r="E1413" s="62"/>
      <c r="F1413" s="62"/>
      <c r="G1413" s="62"/>
      <c r="H1413" s="62"/>
      <c r="I1413" s="62"/>
      <c r="J1413" s="62"/>
      <c r="K1413" s="62"/>
      <c r="L1413" s="62"/>
      <c r="M1413" s="62"/>
      <c r="N1413" s="62"/>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row>
    <row r="1414" spans="1:35" x14ac:dyDescent="0.25">
      <c r="A1414" s="62"/>
      <c r="B1414" s="62"/>
      <c r="C1414" s="62"/>
      <c r="D1414" s="62"/>
      <c r="E1414" s="62"/>
      <c r="F1414" s="62"/>
      <c r="G1414" s="62"/>
      <c r="H1414" s="62"/>
      <c r="I1414" s="62"/>
      <c r="J1414" s="62"/>
      <c r="K1414" s="62"/>
      <c r="L1414" s="62"/>
      <c r="M1414" s="62"/>
      <c r="N1414" s="62"/>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row>
    <row r="1415" spans="1:35" x14ac:dyDescent="0.25">
      <c r="A1415" s="62"/>
      <c r="B1415" s="62"/>
      <c r="C1415" s="62"/>
      <c r="D1415" s="62"/>
      <c r="E1415" s="62"/>
      <c r="F1415" s="62"/>
      <c r="G1415" s="62"/>
      <c r="H1415" s="62"/>
      <c r="I1415" s="62"/>
      <c r="J1415" s="62"/>
      <c r="K1415" s="62"/>
      <c r="L1415" s="62"/>
      <c r="M1415" s="62"/>
      <c r="N1415" s="62"/>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row>
    <row r="1416" spans="1:35" x14ac:dyDescent="0.25">
      <c r="A1416" s="62"/>
      <c r="B1416" s="62"/>
      <c r="C1416" s="62"/>
      <c r="D1416" s="62"/>
      <c r="E1416" s="62"/>
      <c r="F1416" s="62"/>
      <c r="G1416" s="62"/>
      <c r="H1416" s="62"/>
      <c r="I1416" s="62"/>
      <c r="J1416" s="62"/>
      <c r="K1416" s="62"/>
      <c r="L1416" s="62"/>
      <c r="M1416" s="62"/>
      <c r="N1416" s="62"/>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row>
    <row r="1417" spans="1:35" x14ac:dyDescent="0.25">
      <c r="A1417" s="62"/>
      <c r="B1417" s="62"/>
      <c r="C1417" s="62"/>
      <c r="D1417" s="62"/>
      <c r="E1417" s="62"/>
      <c r="F1417" s="62"/>
      <c r="G1417" s="62"/>
      <c r="H1417" s="62"/>
      <c r="I1417" s="62"/>
      <c r="J1417" s="62"/>
      <c r="K1417" s="62"/>
      <c r="L1417" s="62"/>
      <c r="M1417" s="62"/>
      <c r="N1417" s="62"/>
      <c r="O1417" s="62"/>
      <c r="P1417" s="62"/>
      <c r="Q1417" s="62"/>
      <c r="R1417" s="62"/>
      <c r="S1417" s="62"/>
      <c r="T1417" s="62"/>
      <c r="U1417" s="62"/>
      <c r="V1417" s="62"/>
      <c r="W1417" s="62"/>
      <c r="X1417" s="62"/>
      <c r="Y1417" s="62"/>
      <c r="Z1417" s="62"/>
      <c r="AA1417" s="62"/>
      <c r="AB1417" s="62"/>
      <c r="AC1417" s="62"/>
      <c r="AD1417" s="62"/>
      <c r="AE1417" s="62"/>
      <c r="AF1417" s="62"/>
      <c r="AG1417" s="62"/>
      <c r="AH1417" s="62"/>
      <c r="AI1417" s="62"/>
    </row>
    <row r="1418" spans="1:35" x14ac:dyDescent="0.25">
      <c r="A1418" s="62"/>
      <c r="B1418" s="62"/>
      <c r="C1418" s="62"/>
      <c r="D1418" s="62"/>
      <c r="E1418" s="62"/>
      <c r="F1418" s="62"/>
      <c r="G1418" s="62"/>
      <c r="H1418" s="62"/>
      <c r="I1418" s="62"/>
      <c r="J1418" s="62"/>
      <c r="K1418" s="62"/>
      <c r="L1418" s="62"/>
      <c r="M1418" s="62"/>
      <c r="N1418" s="62"/>
      <c r="O1418" s="62"/>
      <c r="P1418" s="62"/>
      <c r="Q1418" s="62"/>
      <c r="R1418" s="62"/>
      <c r="S1418" s="62"/>
      <c r="T1418" s="62"/>
      <c r="U1418" s="62"/>
      <c r="V1418" s="62"/>
      <c r="W1418" s="62"/>
      <c r="X1418" s="62"/>
      <c r="Y1418" s="62"/>
      <c r="Z1418" s="62"/>
      <c r="AA1418" s="62"/>
      <c r="AB1418" s="62"/>
      <c r="AC1418" s="62"/>
      <c r="AD1418" s="62"/>
      <c r="AE1418" s="62"/>
      <c r="AF1418" s="62"/>
      <c r="AG1418" s="62"/>
      <c r="AH1418" s="62"/>
      <c r="AI1418" s="62"/>
    </row>
    <row r="1419" spans="1:35" x14ac:dyDescent="0.25">
      <c r="A1419" s="62"/>
      <c r="B1419" s="62"/>
      <c r="C1419" s="62"/>
      <c r="D1419" s="62"/>
      <c r="E1419" s="62"/>
      <c r="F1419" s="62"/>
      <c r="G1419" s="62"/>
      <c r="H1419" s="62"/>
      <c r="I1419" s="62"/>
      <c r="J1419" s="62"/>
      <c r="K1419" s="62"/>
      <c r="L1419" s="62"/>
      <c r="M1419" s="62"/>
      <c r="N1419" s="62"/>
      <c r="O1419" s="62"/>
      <c r="P1419" s="62"/>
      <c r="Q1419" s="62"/>
      <c r="R1419" s="62"/>
      <c r="S1419" s="62"/>
      <c r="T1419" s="62"/>
      <c r="U1419" s="62"/>
      <c r="V1419" s="62"/>
      <c r="W1419" s="62"/>
      <c r="X1419" s="62"/>
      <c r="Y1419" s="62"/>
      <c r="Z1419" s="62"/>
      <c r="AA1419" s="62"/>
      <c r="AB1419" s="62"/>
      <c r="AC1419" s="62"/>
      <c r="AD1419" s="62"/>
      <c r="AE1419" s="62"/>
      <c r="AF1419" s="62"/>
      <c r="AG1419" s="62"/>
      <c r="AH1419" s="62"/>
      <c r="AI1419" s="62"/>
    </row>
    <row r="1420" spans="1:35" x14ac:dyDescent="0.25">
      <c r="A1420" s="62"/>
      <c r="B1420" s="62"/>
      <c r="C1420" s="62"/>
      <c r="D1420" s="62"/>
      <c r="E1420" s="62"/>
      <c r="F1420" s="62"/>
      <c r="G1420" s="62"/>
      <c r="H1420" s="62"/>
      <c r="I1420" s="62"/>
      <c r="J1420" s="62"/>
      <c r="K1420" s="62"/>
      <c r="L1420" s="62"/>
      <c r="M1420" s="62"/>
      <c r="N1420" s="62"/>
      <c r="O1420" s="62"/>
      <c r="P1420" s="62"/>
      <c r="Q1420" s="62"/>
      <c r="R1420" s="62"/>
      <c r="S1420" s="62"/>
      <c r="T1420" s="62"/>
      <c r="U1420" s="62"/>
      <c r="V1420" s="62"/>
      <c r="W1420" s="62"/>
      <c r="X1420" s="62"/>
      <c r="Y1420" s="62"/>
      <c r="Z1420" s="62"/>
      <c r="AA1420" s="62"/>
      <c r="AB1420" s="62"/>
      <c r="AC1420" s="62"/>
      <c r="AD1420" s="62"/>
      <c r="AE1420" s="62"/>
      <c r="AF1420" s="62"/>
      <c r="AG1420" s="62"/>
      <c r="AH1420" s="62"/>
      <c r="AI1420" s="62"/>
    </row>
    <row r="1421" spans="1:35" x14ac:dyDescent="0.25">
      <c r="A1421" s="62"/>
      <c r="B1421" s="62"/>
      <c r="C1421" s="62"/>
      <c r="D1421" s="62"/>
      <c r="E1421" s="62"/>
      <c r="F1421" s="62"/>
      <c r="G1421" s="62"/>
      <c r="H1421" s="62"/>
      <c r="I1421" s="62"/>
      <c r="J1421" s="62"/>
      <c r="K1421" s="62"/>
      <c r="L1421" s="62"/>
      <c r="M1421" s="62"/>
      <c r="N1421" s="62"/>
      <c r="O1421" s="62"/>
      <c r="P1421" s="62"/>
      <c r="Q1421" s="62"/>
      <c r="R1421" s="62"/>
      <c r="S1421" s="62"/>
      <c r="T1421" s="62"/>
      <c r="U1421" s="62"/>
      <c r="V1421" s="62"/>
      <c r="W1421" s="62"/>
      <c r="X1421" s="62"/>
      <c r="Y1421" s="62"/>
      <c r="Z1421" s="62"/>
      <c r="AA1421" s="62"/>
      <c r="AB1421" s="62"/>
      <c r="AC1421" s="62"/>
      <c r="AD1421" s="62"/>
      <c r="AE1421" s="62"/>
      <c r="AF1421" s="62"/>
      <c r="AG1421" s="62"/>
      <c r="AH1421" s="62"/>
      <c r="AI1421" s="62"/>
    </row>
    <row r="1422" spans="1:35" x14ac:dyDescent="0.25">
      <c r="A1422" s="62"/>
      <c r="B1422" s="62"/>
      <c r="C1422" s="62"/>
      <c r="D1422" s="62"/>
      <c r="E1422" s="62"/>
      <c r="F1422" s="62"/>
      <c r="G1422" s="62"/>
      <c r="H1422" s="62"/>
      <c r="I1422" s="62"/>
      <c r="J1422" s="62"/>
      <c r="K1422" s="62"/>
      <c r="L1422" s="62"/>
      <c r="M1422" s="62"/>
      <c r="N1422" s="62"/>
      <c r="O1422" s="62"/>
      <c r="P1422" s="62"/>
      <c r="Q1422" s="62"/>
      <c r="R1422" s="62"/>
      <c r="S1422" s="62"/>
      <c r="T1422" s="62"/>
      <c r="U1422" s="62"/>
      <c r="V1422" s="62"/>
      <c r="W1422" s="62"/>
      <c r="X1422" s="62"/>
      <c r="Y1422" s="62"/>
      <c r="Z1422" s="62"/>
      <c r="AA1422" s="62"/>
      <c r="AB1422" s="62"/>
      <c r="AC1422" s="62"/>
      <c r="AD1422" s="62"/>
      <c r="AE1422" s="62"/>
      <c r="AF1422" s="62"/>
      <c r="AG1422" s="62"/>
      <c r="AH1422" s="62"/>
      <c r="AI1422" s="62"/>
    </row>
    <row r="1423" spans="1:35" x14ac:dyDescent="0.25">
      <c r="A1423" s="62"/>
      <c r="B1423" s="62"/>
      <c r="C1423" s="62"/>
      <c r="D1423" s="62"/>
      <c r="E1423" s="62"/>
      <c r="F1423" s="62"/>
      <c r="G1423" s="62"/>
      <c r="H1423" s="62"/>
      <c r="I1423" s="62"/>
      <c r="J1423" s="62"/>
      <c r="K1423" s="62"/>
      <c r="L1423" s="62"/>
      <c r="M1423" s="62"/>
      <c r="N1423" s="62"/>
      <c r="O1423" s="62"/>
      <c r="P1423" s="62"/>
      <c r="Q1423" s="62"/>
      <c r="R1423" s="62"/>
      <c r="S1423" s="62"/>
      <c r="T1423" s="62"/>
      <c r="U1423" s="62"/>
      <c r="V1423" s="62"/>
      <c r="W1423" s="62"/>
      <c r="X1423" s="62"/>
      <c r="Y1423" s="62"/>
      <c r="Z1423" s="62"/>
      <c r="AA1423" s="62"/>
      <c r="AB1423" s="62"/>
      <c r="AC1423" s="62"/>
      <c r="AD1423" s="62"/>
      <c r="AE1423" s="62"/>
      <c r="AF1423" s="62"/>
      <c r="AG1423" s="62"/>
      <c r="AH1423" s="62"/>
      <c r="AI1423" s="62"/>
    </row>
    <row r="1424" spans="1:35" x14ac:dyDescent="0.25">
      <c r="A1424" s="62"/>
      <c r="B1424" s="62"/>
      <c r="C1424" s="62"/>
      <c r="D1424" s="62"/>
      <c r="E1424" s="62"/>
      <c r="F1424" s="62"/>
      <c r="G1424" s="62"/>
      <c r="H1424" s="62"/>
      <c r="I1424" s="62"/>
      <c r="J1424" s="62"/>
      <c r="K1424" s="62"/>
      <c r="L1424" s="62"/>
      <c r="M1424" s="62"/>
      <c r="N1424" s="62"/>
      <c r="O1424" s="62"/>
      <c r="P1424" s="62"/>
      <c r="Q1424" s="62"/>
      <c r="R1424" s="62"/>
      <c r="S1424" s="62"/>
      <c r="T1424" s="62"/>
      <c r="U1424" s="62"/>
      <c r="V1424" s="62"/>
      <c r="W1424" s="62"/>
      <c r="X1424" s="62"/>
      <c r="Y1424" s="62"/>
      <c r="Z1424" s="62"/>
      <c r="AA1424" s="62"/>
      <c r="AB1424" s="62"/>
      <c r="AC1424" s="62"/>
      <c r="AD1424" s="62"/>
      <c r="AE1424" s="62"/>
      <c r="AF1424" s="62"/>
      <c r="AG1424" s="62"/>
      <c r="AH1424" s="62"/>
      <c r="AI1424" s="62"/>
    </row>
    <row r="1425" spans="1:35" x14ac:dyDescent="0.25">
      <c r="A1425" s="62"/>
      <c r="B1425" s="62"/>
      <c r="C1425" s="62"/>
      <c r="D1425" s="62"/>
      <c r="E1425" s="62"/>
      <c r="F1425" s="62"/>
      <c r="G1425" s="62"/>
      <c r="H1425" s="62"/>
      <c r="I1425" s="62"/>
      <c r="J1425" s="62"/>
      <c r="K1425" s="62"/>
      <c r="L1425" s="62"/>
      <c r="M1425" s="62"/>
      <c r="N1425" s="62"/>
      <c r="O1425" s="62"/>
      <c r="P1425" s="62"/>
      <c r="Q1425" s="62"/>
      <c r="R1425" s="62"/>
      <c r="S1425" s="62"/>
      <c r="T1425" s="62"/>
      <c r="U1425" s="62"/>
      <c r="V1425" s="62"/>
      <c r="W1425" s="62"/>
      <c r="X1425" s="62"/>
      <c r="Y1425" s="62"/>
      <c r="Z1425" s="62"/>
      <c r="AA1425" s="62"/>
      <c r="AB1425" s="62"/>
      <c r="AC1425" s="62"/>
      <c r="AD1425" s="62"/>
      <c r="AE1425" s="62"/>
      <c r="AF1425" s="62"/>
      <c r="AG1425" s="62"/>
      <c r="AH1425" s="62"/>
      <c r="AI1425" s="62"/>
    </row>
    <row r="1426" spans="1:35" x14ac:dyDescent="0.25">
      <c r="A1426" s="62"/>
      <c r="B1426" s="62"/>
      <c r="C1426" s="62"/>
      <c r="D1426" s="62"/>
      <c r="E1426" s="62"/>
      <c r="F1426" s="62"/>
      <c r="G1426" s="62"/>
      <c r="H1426" s="62"/>
      <c r="I1426" s="62"/>
      <c r="J1426" s="62"/>
      <c r="K1426" s="62"/>
      <c r="L1426" s="62"/>
      <c r="M1426" s="62"/>
      <c r="N1426" s="62"/>
      <c r="O1426" s="62"/>
      <c r="P1426" s="62"/>
      <c r="Q1426" s="62"/>
      <c r="R1426" s="62"/>
      <c r="S1426" s="62"/>
      <c r="T1426" s="62"/>
      <c r="U1426" s="62"/>
      <c r="V1426" s="62"/>
      <c r="W1426" s="62"/>
      <c r="X1426" s="62"/>
      <c r="Y1426" s="62"/>
      <c r="Z1426" s="62"/>
      <c r="AA1426" s="62"/>
      <c r="AB1426" s="62"/>
      <c r="AC1426" s="62"/>
      <c r="AD1426" s="62"/>
      <c r="AE1426" s="62"/>
      <c r="AF1426" s="62"/>
      <c r="AG1426" s="62"/>
      <c r="AH1426" s="62"/>
      <c r="AI1426" s="62"/>
    </row>
    <row r="1427" spans="1:35" x14ac:dyDescent="0.25">
      <c r="A1427" s="62"/>
      <c r="B1427" s="62"/>
      <c r="C1427" s="62"/>
      <c r="D1427" s="62"/>
      <c r="E1427" s="62"/>
      <c r="F1427" s="62"/>
      <c r="G1427" s="62"/>
      <c r="H1427" s="62"/>
      <c r="I1427" s="62"/>
      <c r="J1427" s="62"/>
      <c r="K1427" s="62"/>
      <c r="L1427" s="62"/>
      <c r="M1427" s="62"/>
      <c r="N1427" s="62"/>
      <c r="O1427" s="62"/>
      <c r="P1427" s="62"/>
      <c r="Q1427" s="62"/>
      <c r="R1427" s="62"/>
      <c r="S1427" s="62"/>
      <c r="T1427" s="62"/>
      <c r="U1427" s="62"/>
      <c r="V1427" s="62"/>
      <c r="W1427" s="62"/>
      <c r="X1427" s="62"/>
      <c r="Y1427" s="62"/>
      <c r="Z1427" s="62"/>
      <c r="AA1427" s="62"/>
      <c r="AB1427" s="62"/>
      <c r="AC1427" s="62"/>
      <c r="AD1427" s="62"/>
      <c r="AE1427" s="62"/>
      <c r="AF1427" s="62"/>
      <c r="AG1427" s="62"/>
      <c r="AH1427" s="62"/>
      <c r="AI1427" s="62"/>
    </row>
    <row r="1428" spans="1:35" x14ac:dyDescent="0.25">
      <c r="A1428" s="62"/>
      <c r="B1428" s="62"/>
      <c r="C1428" s="62"/>
      <c r="D1428" s="62"/>
      <c r="E1428" s="62"/>
      <c r="F1428" s="62"/>
      <c r="G1428" s="62"/>
      <c r="H1428" s="62"/>
      <c r="I1428" s="62"/>
      <c r="J1428" s="62"/>
      <c r="K1428" s="62"/>
      <c r="L1428" s="62"/>
      <c r="M1428" s="62"/>
      <c r="N1428" s="62"/>
      <c r="O1428" s="62"/>
      <c r="P1428" s="62"/>
      <c r="Q1428" s="62"/>
      <c r="R1428" s="62"/>
      <c r="S1428" s="62"/>
      <c r="T1428" s="62"/>
      <c r="U1428" s="62"/>
      <c r="V1428" s="62"/>
      <c r="W1428" s="62"/>
      <c r="X1428" s="62"/>
      <c r="Y1428" s="62"/>
      <c r="Z1428" s="62"/>
      <c r="AA1428" s="62"/>
      <c r="AB1428" s="62"/>
      <c r="AC1428" s="62"/>
      <c r="AD1428" s="62"/>
      <c r="AE1428" s="62"/>
      <c r="AF1428" s="62"/>
      <c r="AG1428" s="62"/>
      <c r="AH1428" s="62"/>
      <c r="AI1428" s="62"/>
    </row>
    <row r="1429" spans="1:35" x14ac:dyDescent="0.25">
      <c r="A1429" s="62"/>
      <c r="B1429" s="62"/>
      <c r="C1429" s="62"/>
      <c r="D1429" s="62"/>
      <c r="E1429" s="62"/>
      <c r="F1429" s="62"/>
      <c r="G1429" s="62"/>
      <c r="H1429" s="62"/>
      <c r="I1429" s="62"/>
      <c r="J1429" s="62"/>
      <c r="K1429" s="62"/>
      <c r="L1429" s="62"/>
      <c r="M1429" s="62"/>
      <c r="N1429" s="62"/>
      <c r="O1429" s="62"/>
      <c r="P1429" s="62"/>
      <c r="Q1429" s="62"/>
      <c r="R1429" s="62"/>
      <c r="S1429" s="62"/>
      <c r="T1429" s="62"/>
      <c r="U1429" s="62"/>
      <c r="V1429" s="62"/>
      <c r="W1429" s="62"/>
      <c r="X1429" s="62"/>
      <c r="Y1429" s="62"/>
      <c r="Z1429" s="62"/>
      <c r="AA1429" s="62"/>
      <c r="AB1429" s="62"/>
      <c r="AC1429" s="62"/>
      <c r="AD1429" s="62"/>
      <c r="AE1429" s="62"/>
      <c r="AF1429" s="62"/>
      <c r="AG1429" s="62"/>
      <c r="AH1429" s="62"/>
      <c r="AI1429" s="62"/>
    </row>
    <row r="1430" spans="1:35" x14ac:dyDescent="0.25">
      <c r="A1430" s="62"/>
      <c r="B1430" s="62"/>
      <c r="C1430" s="62"/>
      <c r="D1430" s="62"/>
      <c r="E1430" s="62"/>
      <c r="F1430" s="62"/>
      <c r="G1430" s="62"/>
      <c r="H1430" s="62"/>
      <c r="I1430" s="62"/>
      <c r="J1430" s="62"/>
      <c r="K1430" s="62"/>
      <c r="L1430" s="62"/>
      <c r="M1430" s="62"/>
      <c r="N1430" s="62"/>
      <c r="O1430" s="62"/>
      <c r="P1430" s="62"/>
      <c r="Q1430" s="62"/>
      <c r="R1430" s="62"/>
      <c r="S1430" s="62"/>
      <c r="T1430" s="62"/>
      <c r="U1430" s="62"/>
      <c r="V1430" s="62"/>
      <c r="W1430" s="62"/>
      <c r="X1430" s="62"/>
      <c r="Y1430" s="62"/>
      <c r="Z1430" s="62"/>
      <c r="AA1430" s="62"/>
      <c r="AB1430" s="62"/>
      <c r="AC1430" s="62"/>
      <c r="AD1430" s="62"/>
      <c r="AE1430" s="62"/>
      <c r="AF1430" s="62"/>
      <c r="AG1430" s="62"/>
      <c r="AH1430" s="62"/>
      <c r="AI1430" s="62"/>
    </row>
    <row r="1431" spans="1:35" x14ac:dyDescent="0.25">
      <c r="A1431" s="62"/>
      <c r="B1431" s="62"/>
      <c r="C1431" s="62"/>
      <c r="D1431" s="62"/>
      <c r="E1431" s="62"/>
      <c r="F1431" s="62"/>
      <c r="G1431" s="62"/>
      <c r="H1431" s="62"/>
      <c r="I1431" s="62"/>
      <c r="J1431" s="62"/>
      <c r="K1431" s="62"/>
      <c r="L1431" s="62"/>
      <c r="M1431" s="62"/>
      <c r="N1431" s="62"/>
      <c r="O1431" s="62"/>
      <c r="P1431" s="62"/>
      <c r="Q1431" s="62"/>
      <c r="R1431" s="62"/>
      <c r="S1431" s="62"/>
      <c r="T1431" s="62"/>
      <c r="U1431" s="62"/>
      <c r="V1431" s="62"/>
      <c r="W1431" s="62"/>
      <c r="X1431" s="62"/>
      <c r="Y1431" s="62"/>
      <c r="Z1431" s="62"/>
      <c r="AA1431" s="62"/>
      <c r="AB1431" s="62"/>
      <c r="AC1431" s="62"/>
      <c r="AD1431" s="62"/>
      <c r="AE1431" s="62"/>
      <c r="AF1431" s="62"/>
      <c r="AG1431" s="62"/>
      <c r="AH1431" s="62"/>
      <c r="AI1431" s="62"/>
    </row>
    <row r="1432" spans="1:35" x14ac:dyDescent="0.25">
      <c r="A1432" s="62"/>
      <c r="B1432" s="62"/>
      <c r="C1432" s="62"/>
      <c r="D1432" s="62"/>
      <c r="E1432" s="62"/>
      <c r="F1432" s="62"/>
      <c r="G1432" s="62"/>
      <c r="H1432" s="62"/>
      <c r="I1432" s="62"/>
      <c r="J1432" s="62"/>
      <c r="K1432" s="62"/>
      <c r="L1432" s="62"/>
      <c r="M1432" s="62"/>
      <c r="N1432" s="62"/>
      <c r="O1432" s="62"/>
      <c r="P1432" s="62"/>
      <c r="Q1432" s="62"/>
      <c r="R1432" s="62"/>
      <c r="S1432" s="62"/>
      <c r="T1432" s="62"/>
      <c r="U1432" s="62"/>
      <c r="V1432" s="62"/>
      <c r="W1432" s="62"/>
      <c r="X1432" s="62"/>
      <c r="Y1432" s="62"/>
      <c r="Z1432" s="62"/>
      <c r="AA1432" s="62"/>
      <c r="AB1432" s="62"/>
      <c r="AC1432" s="62"/>
      <c r="AD1432" s="62"/>
      <c r="AE1432" s="62"/>
      <c r="AF1432" s="62"/>
      <c r="AG1432" s="62"/>
      <c r="AH1432" s="62"/>
      <c r="AI1432" s="62"/>
    </row>
    <row r="1433" spans="1:35" x14ac:dyDescent="0.25">
      <c r="A1433" s="62"/>
      <c r="B1433" s="62"/>
      <c r="C1433" s="62"/>
      <c r="D1433" s="62"/>
      <c r="E1433" s="62"/>
      <c r="F1433" s="62"/>
      <c r="G1433" s="62"/>
      <c r="H1433" s="62"/>
      <c r="I1433" s="62"/>
      <c r="J1433" s="62"/>
      <c r="K1433" s="62"/>
      <c r="L1433" s="62"/>
      <c r="M1433" s="62"/>
      <c r="N1433" s="62"/>
      <c r="O1433" s="62"/>
      <c r="P1433" s="62"/>
      <c r="Q1433" s="62"/>
      <c r="R1433" s="62"/>
      <c r="S1433" s="62"/>
      <c r="T1433" s="62"/>
      <c r="U1433" s="62"/>
      <c r="V1433" s="62"/>
      <c r="W1433" s="62"/>
      <c r="X1433" s="62"/>
      <c r="Y1433" s="62"/>
      <c r="Z1433" s="62"/>
      <c r="AA1433" s="62"/>
      <c r="AB1433" s="62"/>
      <c r="AC1433" s="62"/>
      <c r="AD1433" s="62"/>
      <c r="AE1433" s="62"/>
      <c r="AF1433" s="62"/>
      <c r="AG1433" s="62"/>
      <c r="AH1433" s="62"/>
      <c r="AI1433" s="62"/>
    </row>
    <row r="1434" spans="1:35" x14ac:dyDescent="0.25">
      <c r="A1434" s="62"/>
      <c r="B1434" s="62"/>
      <c r="C1434" s="62"/>
      <c r="D1434" s="62"/>
      <c r="E1434" s="62"/>
      <c r="F1434" s="62"/>
      <c r="G1434" s="62"/>
      <c r="H1434" s="62"/>
      <c r="I1434" s="62"/>
      <c r="J1434" s="62"/>
      <c r="K1434" s="62"/>
      <c r="L1434" s="62"/>
      <c r="M1434" s="62"/>
      <c r="N1434" s="62"/>
      <c r="O1434" s="62"/>
      <c r="P1434" s="62"/>
      <c r="Q1434" s="62"/>
      <c r="R1434" s="62"/>
      <c r="S1434" s="62"/>
      <c r="T1434" s="62"/>
      <c r="U1434" s="62"/>
      <c r="V1434" s="62"/>
      <c r="W1434" s="62"/>
      <c r="X1434" s="62"/>
      <c r="Y1434" s="62"/>
      <c r="Z1434" s="62"/>
      <c r="AA1434" s="62"/>
      <c r="AB1434" s="62"/>
      <c r="AC1434" s="62"/>
      <c r="AD1434" s="62"/>
      <c r="AE1434" s="62"/>
      <c r="AF1434" s="62"/>
      <c r="AG1434" s="62"/>
      <c r="AH1434" s="62"/>
      <c r="AI1434" s="62"/>
    </row>
    <row r="1435" spans="1:35" x14ac:dyDescent="0.25">
      <c r="A1435" s="62"/>
      <c r="B1435" s="62"/>
      <c r="C1435" s="62"/>
      <c r="D1435" s="62"/>
      <c r="E1435" s="62"/>
      <c r="F1435" s="62"/>
      <c r="G1435" s="62"/>
      <c r="H1435" s="62"/>
      <c r="I1435" s="62"/>
      <c r="J1435" s="62"/>
      <c r="K1435" s="62"/>
      <c r="L1435" s="62"/>
      <c r="M1435" s="62"/>
      <c r="N1435" s="62"/>
      <c r="O1435" s="62"/>
      <c r="P1435" s="62"/>
      <c r="Q1435" s="62"/>
      <c r="R1435" s="62"/>
      <c r="S1435" s="62"/>
      <c r="T1435" s="62"/>
      <c r="U1435" s="62"/>
      <c r="V1435" s="62"/>
      <c r="W1435" s="62"/>
      <c r="X1435" s="62"/>
      <c r="Y1435" s="62"/>
      <c r="Z1435" s="62"/>
      <c r="AA1435" s="62"/>
      <c r="AB1435" s="62"/>
      <c r="AC1435" s="62"/>
      <c r="AD1435" s="62"/>
      <c r="AE1435" s="62"/>
      <c r="AF1435" s="62"/>
      <c r="AG1435" s="62"/>
      <c r="AH1435" s="62"/>
      <c r="AI1435" s="62"/>
    </row>
    <row r="1436" spans="1:35" x14ac:dyDescent="0.25">
      <c r="A1436" s="62"/>
      <c r="B1436" s="62"/>
      <c r="C1436" s="62"/>
      <c r="D1436" s="62"/>
      <c r="E1436" s="62"/>
      <c r="F1436" s="62"/>
      <c r="G1436" s="62"/>
      <c r="H1436" s="62"/>
      <c r="I1436" s="62"/>
      <c r="J1436" s="62"/>
      <c r="K1436" s="62"/>
      <c r="L1436" s="62"/>
      <c r="M1436" s="62"/>
      <c r="N1436" s="62"/>
      <c r="O1436" s="62"/>
      <c r="P1436" s="62"/>
      <c r="Q1436" s="62"/>
      <c r="R1436" s="62"/>
      <c r="S1436" s="62"/>
      <c r="T1436" s="62"/>
      <c r="U1436" s="62"/>
      <c r="V1436" s="62"/>
      <c r="W1436" s="62"/>
      <c r="X1436" s="62"/>
      <c r="Y1436" s="62"/>
      <c r="Z1436" s="62"/>
      <c r="AA1436" s="62"/>
      <c r="AB1436" s="62"/>
      <c r="AC1436" s="62"/>
      <c r="AD1436" s="62"/>
      <c r="AE1436" s="62"/>
      <c r="AF1436" s="62"/>
      <c r="AG1436" s="62"/>
      <c r="AH1436" s="62"/>
      <c r="AI1436" s="62"/>
    </row>
    <row r="1437" spans="1:35" x14ac:dyDescent="0.25">
      <c r="A1437" s="62"/>
      <c r="B1437" s="62"/>
      <c r="C1437" s="62"/>
      <c r="D1437" s="62"/>
      <c r="E1437" s="62"/>
      <c r="F1437" s="62"/>
      <c r="G1437" s="62"/>
      <c r="H1437" s="62"/>
      <c r="I1437" s="62"/>
      <c r="J1437" s="62"/>
      <c r="K1437" s="62"/>
      <c r="L1437" s="62"/>
      <c r="M1437" s="62"/>
      <c r="N1437" s="62"/>
      <c r="O1437" s="62"/>
      <c r="P1437" s="62"/>
      <c r="Q1437" s="62"/>
      <c r="R1437" s="62"/>
      <c r="S1437" s="62"/>
      <c r="T1437" s="62"/>
      <c r="U1437" s="62"/>
      <c r="V1437" s="62"/>
      <c r="W1437" s="62"/>
      <c r="X1437" s="62"/>
      <c r="Y1437" s="62"/>
      <c r="Z1437" s="62"/>
      <c r="AA1437" s="62"/>
      <c r="AB1437" s="62"/>
      <c r="AC1437" s="62"/>
      <c r="AD1437" s="62"/>
      <c r="AE1437" s="62"/>
      <c r="AF1437" s="62"/>
      <c r="AG1437" s="62"/>
      <c r="AH1437" s="62"/>
      <c r="AI1437" s="62"/>
    </row>
    <row r="1438" spans="1:35" x14ac:dyDescent="0.25">
      <c r="A1438" s="62"/>
      <c r="B1438" s="62"/>
      <c r="C1438" s="62"/>
      <c r="D1438" s="62"/>
      <c r="E1438" s="62"/>
      <c r="F1438" s="62"/>
      <c r="G1438" s="62"/>
      <c r="H1438" s="62"/>
      <c r="I1438" s="62"/>
      <c r="J1438" s="62"/>
      <c r="K1438" s="62"/>
      <c r="L1438" s="62"/>
      <c r="M1438" s="62"/>
      <c r="N1438" s="62"/>
      <c r="O1438" s="62"/>
      <c r="P1438" s="62"/>
      <c r="Q1438" s="62"/>
      <c r="R1438" s="62"/>
      <c r="S1438" s="62"/>
      <c r="T1438" s="62"/>
      <c r="U1438" s="62"/>
      <c r="V1438" s="62"/>
      <c r="W1438" s="62"/>
      <c r="X1438" s="62"/>
      <c r="Y1438" s="62"/>
      <c r="Z1438" s="62"/>
      <c r="AA1438" s="62"/>
      <c r="AB1438" s="62"/>
      <c r="AC1438" s="62"/>
      <c r="AD1438" s="62"/>
      <c r="AE1438" s="62"/>
      <c r="AF1438" s="62"/>
      <c r="AG1438" s="62"/>
      <c r="AH1438" s="62"/>
      <c r="AI1438" s="62"/>
    </row>
    <row r="1439" spans="1:35" x14ac:dyDescent="0.25">
      <c r="A1439" s="62"/>
      <c r="B1439" s="62"/>
      <c r="C1439" s="62"/>
      <c r="D1439" s="62"/>
      <c r="E1439" s="62"/>
      <c r="F1439" s="62"/>
      <c r="G1439" s="62"/>
      <c r="H1439" s="62"/>
      <c r="I1439" s="62"/>
      <c r="J1439" s="62"/>
      <c r="K1439" s="62"/>
      <c r="L1439" s="62"/>
      <c r="M1439" s="62"/>
      <c r="N1439" s="62"/>
      <c r="O1439" s="62"/>
      <c r="P1439" s="62"/>
      <c r="Q1439" s="62"/>
      <c r="R1439" s="62"/>
      <c r="S1439" s="62"/>
      <c r="T1439" s="62"/>
      <c r="U1439" s="62"/>
      <c r="V1439" s="62"/>
      <c r="W1439" s="62"/>
      <c r="X1439" s="62"/>
      <c r="Y1439" s="62"/>
      <c r="Z1439" s="62"/>
      <c r="AA1439" s="62"/>
      <c r="AB1439" s="62"/>
      <c r="AC1439" s="62"/>
      <c r="AD1439" s="62"/>
      <c r="AE1439" s="62"/>
      <c r="AF1439" s="62"/>
      <c r="AG1439" s="62"/>
      <c r="AH1439" s="62"/>
      <c r="AI1439" s="62"/>
    </row>
    <row r="1440" spans="1:35" x14ac:dyDescent="0.25">
      <c r="A1440" s="62"/>
      <c r="B1440" s="62"/>
      <c r="C1440" s="62"/>
      <c r="D1440" s="62"/>
      <c r="E1440" s="62"/>
      <c r="F1440" s="62"/>
      <c r="G1440" s="62"/>
      <c r="H1440" s="62"/>
      <c r="I1440" s="62"/>
      <c r="J1440" s="62"/>
      <c r="K1440" s="62"/>
      <c r="L1440" s="62"/>
      <c r="M1440" s="62"/>
      <c r="N1440" s="62"/>
      <c r="O1440" s="62"/>
      <c r="P1440" s="62"/>
      <c r="Q1440" s="62"/>
      <c r="R1440" s="62"/>
      <c r="S1440" s="62"/>
      <c r="T1440" s="62"/>
      <c r="U1440" s="62"/>
      <c r="V1440" s="62"/>
      <c r="W1440" s="62"/>
      <c r="X1440" s="62"/>
      <c r="Y1440" s="62"/>
      <c r="Z1440" s="62"/>
      <c r="AA1440" s="62"/>
      <c r="AB1440" s="62"/>
      <c r="AC1440" s="62"/>
      <c r="AD1440" s="62"/>
      <c r="AE1440" s="62"/>
      <c r="AF1440" s="62"/>
      <c r="AG1440" s="62"/>
      <c r="AH1440" s="62"/>
      <c r="AI1440" s="62"/>
    </row>
    <row r="1441" spans="1:35" x14ac:dyDescent="0.25">
      <c r="A1441" s="62"/>
      <c r="B1441" s="62"/>
      <c r="C1441" s="62"/>
      <c r="D1441" s="62"/>
      <c r="E1441" s="62"/>
      <c r="F1441" s="62"/>
      <c r="G1441" s="62"/>
      <c r="H1441" s="62"/>
      <c r="I1441" s="62"/>
      <c r="J1441" s="62"/>
      <c r="K1441" s="62"/>
      <c r="L1441" s="62"/>
      <c r="M1441" s="62"/>
      <c r="N1441" s="62"/>
      <c r="O1441" s="62"/>
      <c r="P1441" s="62"/>
      <c r="Q1441" s="62"/>
      <c r="R1441" s="62"/>
      <c r="S1441" s="62"/>
      <c r="T1441" s="62"/>
      <c r="U1441" s="62"/>
      <c r="V1441" s="62"/>
      <c r="W1441" s="62"/>
      <c r="X1441" s="62"/>
      <c r="Y1441" s="62"/>
      <c r="Z1441" s="62"/>
      <c r="AA1441" s="62"/>
      <c r="AB1441" s="62"/>
      <c r="AC1441" s="62"/>
      <c r="AD1441" s="62"/>
      <c r="AE1441" s="62"/>
      <c r="AF1441" s="62"/>
      <c r="AG1441" s="62"/>
      <c r="AH1441" s="62"/>
      <c r="AI1441" s="62"/>
    </row>
    <row r="1442" spans="1:35" x14ac:dyDescent="0.25">
      <c r="A1442" s="62"/>
      <c r="B1442" s="62"/>
      <c r="C1442" s="62"/>
      <c r="D1442" s="62"/>
      <c r="E1442" s="62"/>
      <c r="F1442" s="62"/>
      <c r="G1442" s="62"/>
      <c r="H1442" s="62"/>
      <c r="I1442" s="62"/>
      <c r="J1442" s="62"/>
      <c r="K1442" s="62"/>
      <c r="L1442" s="62"/>
      <c r="M1442" s="62"/>
      <c r="N1442" s="62"/>
      <c r="O1442" s="62"/>
      <c r="P1442" s="62"/>
      <c r="Q1442" s="62"/>
      <c r="R1442" s="62"/>
      <c r="S1442" s="62"/>
      <c r="T1442" s="62"/>
      <c r="U1442" s="62"/>
      <c r="V1442" s="62"/>
      <c r="W1442" s="62"/>
      <c r="X1442" s="62"/>
      <c r="Y1442" s="62"/>
      <c r="Z1442" s="62"/>
      <c r="AA1442" s="62"/>
      <c r="AB1442" s="62"/>
      <c r="AC1442" s="62"/>
      <c r="AD1442" s="62"/>
      <c r="AE1442" s="62"/>
      <c r="AF1442" s="62"/>
      <c r="AG1442" s="62"/>
      <c r="AH1442" s="62"/>
      <c r="AI1442" s="62"/>
    </row>
    <row r="1443" spans="1:35" x14ac:dyDescent="0.25">
      <c r="A1443" s="62"/>
      <c r="B1443" s="62"/>
      <c r="C1443" s="62"/>
      <c r="D1443" s="62"/>
      <c r="E1443" s="62"/>
      <c r="F1443" s="62"/>
      <c r="G1443" s="62"/>
      <c r="H1443" s="62"/>
      <c r="I1443" s="62"/>
      <c r="J1443" s="62"/>
      <c r="K1443" s="62"/>
      <c r="L1443" s="62"/>
      <c r="M1443" s="62"/>
      <c r="N1443" s="62"/>
      <c r="O1443" s="62"/>
      <c r="P1443" s="62"/>
      <c r="Q1443" s="62"/>
      <c r="R1443" s="62"/>
      <c r="S1443" s="62"/>
      <c r="T1443" s="62"/>
      <c r="U1443" s="62"/>
      <c r="V1443" s="62"/>
      <c r="W1443" s="62"/>
      <c r="X1443" s="62"/>
      <c r="Y1443" s="62"/>
      <c r="Z1443" s="62"/>
      <c r="AA1443" s="62"/>
      <c r="AB1443" s="62"/>
      <c r="AC1443" s="62"/>
      <c r="AD1443" s="62"/>
      <c r="AE1443" s="62"/>
      <c r="AF1443" s="62"/>
      <c r="AG1443" s="62"/>
      <c r="AH1443" s="62"/>
      <c r="AI1443" s="62"/>
    </row>
    <row r="1444" spans="1:35" x14ac:dyDescent="0.25">
      <c r="A1444" s="62"/>
      <c r="B1444" s="62"/>
      <c r="C1444" s="62"/>
      <c r="D1444" s="62"/>
      <c r="E1444" s="62"/>
      <c r="F1444" s="62"/>
      <c r="G1444" s="62"/>
      <c r="H1444" s="62"/>
      <c r="I1444" s="62"/>
      <c r="J1444" s="62"/>
      <c r="K1444" s="62"/>
      <c r="L1444" s="62"/>
      <c r="M1444" s="62"/>
      <c r="N1444" s="62"/>
      <c r="O1444" s="62"/>
      <c r="P1444" s="62"/>
      <c r="Q1444" s="62"/>
      <c r="R1444" s="62"/>
      <c r="S1444" s="62"/>
      <c r="T1444" s="62"/>
      <c r="U1444" s="62"/>
      <c r="V1444" s="62"/>
      <c r="W1444" s="62"/>
      <c r="X1444" s="62"/>
      <c r="Y1444" s="62"/>
      <c r="Z1444" s="62"/>
      <c r="AA1444" s="62"/>
      <c r="AB1444" s="62"/>
      <c r="AC1444" s="62"/>
      <c r="AD1444" s="62"/>
      <c r="AE1444" s="62"/>
      <c r="AF1444" s="62"/>
      <c r="AG1444" s="62"/>
      <c r="AH1444" s="62"/>
      <c r="AI1444" s="62"/>
    </row>
    <row r="1445" spans="1:35" x14ac:dyDescent="0.25">
      <c r="A1445" s="62"/>
      <c r="B1445" s="62"/>
      <c r="C1445" s="62"/>
      <c r="D1445" s="62"/>
      <c r="E1445" s="62"/>
      <c r="F1445" s="62"/>
      <c r="G1445" s="62"/>
      <c r="H1445" s="62"/>
      <c r="I1445" s="62"/>
      <c r="J1445" s="62"/>
      <c r="K1445" s="62"/>
      <c r="L1445" s="62"/>
      <c r="M1445" s="62"/>
      <c r="N1445" s="62"/>
      <c r="O1445" s="62"/>
      <c r="P1445" s="62"/>
      <c r="Q1445" s="62"/>
      <c r="R1445" s="62"/>
      <c r="S1445" s="62"/>
      <c r="T1445" s="62"/>
      <c r="U1445" s="62"/>
      <c r="V1445" s="62"/>
      <c r="W1445" s="62"/>
      <c r="X1445" s="62"/>
      <c r="Y1445" s="62"/>
      <c r="Z1445" s="62"/>
      <c r="AA1445" s="62"/>
      <c r="AB1445" s="62"/>
      <c r="AC1445" s="62"/>
      <c r="AD1445" s="62"/>
      <c r="AE1445" s="62"/>
      <c r="AF1445" s="62"/>
      <c r="AG1445" s="62"/>
      <c r="AH1445" s="62"/>
      <c r="AI1445" s="62"/>
    </row>
    <row r="1446" spans="1:35" x14ac:dyDescent="0.25">
      <c r="A1446" s="62"/>
      <c r="B1446" s="62"/>
      <c r="C1446" s="62"/>
      <c r="D1446" s="62"/>
      <c r="E1446" s="62"/>
      <c r="F1446" s="62"/>
      <c r="G1446" s="62"/>
      <c r="H1446" s="62"/>
      <c r="I1446" s="62"/>
      <c r="J1446" s="62"/>
      <c r="K1446" s="62"/>
      <c r="L1446" s="62"/>
      <c r="M1446" s="62"/>
      <c r="N1446" s="62"/>
      <c r="O1446" s="62"/>
      <c r="P1446" s="62"/>
      <c r="Q1446" s="62"/>
      <c r="R1446" s="62"/>
      <c r="S1446" s="62"/>
      <c r="T1446" s="62"/>
      <c r="U1446" s="62"/>
      <c r="V1446" s="62"/>
      <c r="W1446" s="62"/>
      <c r="X1446" s="62"/>
      <c r="Y1446" s="62"/>
      <c r="Z1446" s="62"/>
      <c r="AA1446" s="62"/>
      <c r="AB1446" s="62"/>
      <c r="AC1446" s="62"/>
      <c r="AD1446" s="62"/>
      <c r="AE1446" s="62"/>
      <c r="AF1446" s="62"/>
      <c r="AG1446" s="62"/>
      <c r="AH1446" s="62"/>
      <c r="AI1446" s="62"/>
    </row>
    <row r="1447" spans="1:35" x14ac:dyDescent="0.25">
      <c r="A1447" s="62"/>
      <c r="B1447" s="62"/>
      <c r="C1447" s="62"/>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B1447" s="62"/>
      <c r="AC1447" s="62"/>
      <c r="AD1447" s="62"/>
      <c r="AE1447" s="62"/>
      <c r="AF1447" s="62"/>
      <c r="AG1447" s="62"/>
      <c r="AH1447" s="62"/>
      <c r="AI1447" s="62"/>
    </row>
    <row r="1448" spans="1:35" x14ac:dyDescent="0.25">
      <c r="A1448" s="62"/>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62"/>
      <c r="AA1448" s="62"/>
      <c r="AB1448" s="62"/>
      <c r="AC1448" s="62"/>
      <c r="AD1448" s="62"/>
      <c r="AE1448" s="62"/>
      <c r="AF1448" s="62"/>
      <c r="AG1448" s="62"/>
      <c r="AH1448" s="62"/>
      <c r="AI1448" s="62"/>
    </row>
    <row r="1449" spans="1:35" x14ac:dyDescent="0.25">
      <c r="A1449" s="62"/>
      <c r="B1449" s="62"/>
      <c r="C1449" s="62"/>
      <c r="D1449" s="62"/>
      <c r="E1449" s="62"/>
      <c r="F1449" s="62"/>
      <c r="G1449" s="62"/>
      <c r="H1449" s="62"/>
      <c r="I1449" s="62"/>
      <c r="J1449" s="62"/>
      <c r="K1449" s="62"/>
      <c r="L1449" s="62"/>
      <c r="M1449" s="62"/>
      <c r="N1449" s="62"/>
      <c r="O1449" s="62"/>
      <c r="P1449" s="62"/>
      <c r="Q1449" s="62"/>
      <c r="R1449" s="62"/>
      <c r="S1449" s="62"/>
      <c r="T1449" s="62"/>
      <c r="U1449" s="62"/>
      <c r="V1449" s="62"/>
      <c r="W1449" s="62"/>
      <c r="X1449" s="62"/>
      <c r="Y1449" s="62"/>
      <c r="Z1449" s="62"/>
      <c r="AA1449" s="62"/>
      <c r="AB1449" s="62"/>
      <c r="AC1449" s="62"/>
      <c r="AD1449" s="62"/>
      <c r="AE1449" s="62"/>
      <c r="AF1449" s="62"/>
      <c r="AG1449" s="62"/>
      <c r="AH1449" s="62"/>
      <c r="AI1449" s="62"/>
    </row>
    <row r="1450" spans="1:35" x14ac:dyDescent="0.25">
      <c r="A1450" s="62"/>
      <c r="B1450" s="62"/>
      <c r="C1450" s="62"/>
      <c r="D1450" s="62"/>
      <c r="E1450" s="62"/>
      <c r="F1450" s="62"/>
      <c r="G1450" s="62"/>
      <c r="H1450" s="62"/>
      <c r="I1450" s="62"/>
      <c r="J1450" s="62"/>
      <c r="K1450" s="62"/>
      <c r="L1450" s="62"/>
      <c r="M1450" s="62"/>
      <c r="N1450" s="62"/>
      <c r="O1450" s="62"/>
      <c r="P1450" s="62"/>
      <c r="Q1450" s="62"/>
      <c r="R1450" s="62"/>
      <c r="S1450" s="62"/>
      <c r="T1450" s="62"/>
      <c r="U1450" s="62"/>
      <c r="V1450" s="62"/>
      <c r="W1450" s="62"/>
      <c r="X1450" s="62"/>
      <c r="Y1450" s="62"/>
      <c r="Z1450" s="62"/>
      <c r="AA1450" s="62"/>
      <c r="AB1450" s="62"/>
      <c r="AC1450" s="62"/>
      <c r="AD1450" s="62"/>
      <c r="AE1450" s="62"/>
      <c r="AF1450" s="62"/>
      <c r="AG1450" s="62"/>
      <c r="AH1450" s="62"/>
      <c r="AI1450" s="62"/>
    </row>
    <row r="1451" spans="1:35" x14ac:dyDescent="0.25">
      <c r="A1451" s="62"/>
      <c r="B1451" s="62"/>
      <c r="C1451" s="62"/>
      <c r="D1451" s="62"/>
      <c r="E1451" s="62"/>
      <c r="F1451" s="62"/>
      <c r="G1451" s="62"/>
      <c r="H1451" s="62"/>
      <c r="I1451" s="62"/>
      <c r="J1451" s="62"/>
      <c r="K1451" s="62"/>
      <c r="L1451" s="62"/>
      <c r="M1451" s="62"/>
      <c r="N1451" s="62"/>
      <c r="O1451" s="62"/>
      <c r="P1451" s="62"/>
      <c r="Q1451" s="62"/>
      <c r="R1451" s="62"/>
      <c r="S1451" s="62"/>
      <c r="T1451" s="62"/>
      <c r="U1451" s="62"/>
      <c r="V1451" s="62"/>
      <c r="W1451" s="62"/>
      <c r="X1451" s="62"/>
      <c r="Y1451" s="62"/>
      <c r="Z1451" s="62"/>
      <c r="AA1451" s="62"/>
      <c r="AB1451" s="62"/>
      <c r="AC1451" s="62"/>
      <c r="AD1451" s="62"/>
      <c r="AE1451" s="62"/>
      <c r="AF1451" s="62"/>
      <c r="AG1451" s="62"/>
      <c r="AH1451" s="62"/>
      <c r="AI1451" s="62"/>
    </row>
    <row r="1452" spans="1:35" x14ac:dyDescent="0.25">
      <c r="A1452" s="62"/>
      <c r="B1452" s="62"/>
      <c r="C1452" s="62"/>
      <c r="D1452" s="62"/>
      <c r="E1452" s="62"/>
      <c r="F1452" s="62"/>
      <c r="G1452" s="62"/>
      <c r="H1452" s="62"/>
      <c r="I1452" s="62"/>
      <c r="J1452" s="62"/>
      <c r="K1452" s="62"/>
      <c r="L1452" s="62"/>
      <c r="M1452" s="62"/>
      <c r="N1452" s="62"/>
      <c r="O1452" s="62"/>
      <c r="P1452" s="62"/>
      <c r="Q1452" s="62"/>
      <c r="R1452" s="62"/>
      <c r="S1452" s="62"/>
      <c r="T1452" s="62"/>
      <c r="U1452" s="62"/>
      <c r="V1452" s="62"/>
      <c r="W1452" s="62"/>
      <c r="X1452" s="62"/>
      <c r="Y1452" s="62"/>
      <c r="Z1452" s="62"/>
      <c r="AA1452" s="62"/>
      <c r="AB1452" s="62"/>
      <c r="AC1452" s="62"/>
      <c r="AD1452" s="62"/>
      <c r="AE1452" s="62"/>
      <c r="AF1452" s="62"/>
      <c r="AG1452" s="62"/>
      <c r="AH1452" s="62"/>
      <c r="AI1452" s="62"/>
    </row>
    <row r="1453" spans="1:35" x14ac:dyDescent="0.25">
      <c r="A1453" s="62"/>
      <c r="B1453" s="62"/>
      <c r="C1453" s="62"/>
      <c r="D1453" s="62"/>
      <c r="E1453" s="62"/>
      <c r="F1453" s="62"/>
      <c r="G1453" s="62"/>
      <c r="H1453" s="62"/>
      <c r="I1453" s="62"/>
      <c r="J1453" s="62"/>
      <c r="K1453" s="62"/>
      <c r="L1453" s="62"/>
      <c r="M1453" s="62"/>
      <c r="N1453" s="62"/>
      <c r="O1453" s="62"/>
      <c r="P1453" s="62"/>
      <c r="Q1453" s="62"/>
      <c r="R1453" s="62"/>
      <c r="S1453" s="62"/>
      <c r="T1453" s="62"/>
      <c r="U1453" s="62"/>
      <c r="V1453" s="62"/>
      <c r="W1453" s="62"/>
      <c r="X1453" s="62"/>
      <c r="Y1453" s="62"/>
      <c r="Z1453" s="62"/>
      <c r="AA1453" s="62"/>
      <c r="AB1453" s="62"/>
      <c r="AC1453" s="62"/>
      <c r="AD1453" s="62"/>
      <c r="AE1453" s="62"/>
      <c r="AF1453" s="62"/>
      <c r="AG1453" s="62"/>
      <c r="AH1453" s="62"/>
      <c r="AI1453" s="62"/>
    </row>
    <row r="1454" spans="1:35" x14ac:dyDescent="0.25">
      <c r="A1454" s="62"/>
      <c r="B1454" s="62"/>
      <c r="C1454" s="62"/>
      <c r="D1454" s="62"/>
      <c r="E1454" s="62"/>
      <c r="F1454" s="62"/>
      <c r="G1454" s="62"/>
      <c r="H1454" s="62"/>
      <c r="I1454" s="62"/>
      <c r="J1454" s="62"/>
      <c r="K1454" s="62"/>
      <c r="L1454" s="62"/>
      <c r="M1454" s="62"/>
      <c r="N1454" s="62"/>
      <c r="O1454" s="62"/>
      <c r="P1454" s="62"/>
      <c r="Q1454" s="62"/>
      <c r="R1454" s="62"/>
      <c r="S1454" s="62"/>
      <c r="T1454" s="62"/>
      <c r="U1454" s="62"/>
      <c r="V1454" s="62"/>
      <c r="W1454" s="62"/>
      <c r="X1454" s="62"/>
      <c r="Y1454" s="62"/>
      <c r="Z1454" s="62"/>
      <c r="AA1454" s="62"/>
      <c r="AB1454" s="62"/>
      <c r="AC1454" s="62"/>
      <c r="AD1454" s="62"/>
      <c r="AE1454" s="62"/>
      <c r="AF1454" s="62"/>
      <c r="AG1454" s="62"/>
      <c r="AH1454" s="62"/>
      <c r="AI1454" s="62"/>
    </row>
    <row r="1455" spans="1:35" x14ac:dyDescent="0.25">
      <c r="A1455" s="62"/>
      <c r="B1455" s="62"/>
      <c r="C1455" s="62"/>
      <c r="D1455" s="62"/>
      <c r="E1455" s="62"/>
      <c r="F1455" s="62"/>
      <c r="G1455" s="62"/>
      <c r="H1455" s="62"/>
      <c r="I1455" s="62"/>
      <c r="J1455" s="62"/>
      <c r="K1455" s="62"/>
      <c r="L1455" s="62"/>
      <c r="M1455" s="62"/>
      <c r="N1455" s="62"/>
      <c r="O1455" s="62"/>
      <c r="P1455" s="62"/>
      <c r="Q1455" s="62"/>
      <c r="R1455" s="62"/>
      <c r="S1455" s="62"/>
      <c r="T1455" s="62"/>
      <c r="U1455" s="62"/>
      <c r="V1455" s="62"/>
      <c r="W1455" s="62"/>
      <c r="X1455" s="62"/>
      <c r="Y1455" s="62"/>
      <c r="Z1455" s="62"/>
      <c r="AA1455" s="62"/>
      <c r="AB1455" s="62"/>
      <c r="AC1455" s="62"/>
      <c r="AD1455" s="62"/>
      <c r="AE1455" s="62"/>
      <c r="AF1455" s="62"/>
      <c r="AG1455" s="62"/>
      <c r="AH1455" s="62"/>
      <c r="AI1455" s="62"/>
    </row>
    <row r="1456" spans="1:35" x14ac:dyDescent="0.25">
      <c r="A1456" s="62"/>
      <c r="B1456" s="62"/>
      <c r="C1456" s="62"/>
      <c r="D1456" s="62"/>
      <c r="E1456" s="62"/>
      <c r="F1456" s="62"/>
      <c r="G1456" s="62"/>
      <c r="H1456" s="62"/>
      <c r="I1456" s="62"/>
      <c r="J1456" s="62"/>
      <c r="K1456" s="62"/>
      <c r="L1456" s="62"/>
      <c r="M1456" s="62"/>
      <c r="N1456" s="62"/>
      <c r="O1456" s="62"/>
      <c r="P1456" s="62"/>
      <c r="Q1456" s="62"/>
      <c r="R1456" s="62"/>
      <c r="S1456" s="62"/>
      <c r="T1456" s="62"/>
      <c r="U1456" s="62"/>
      <c r="V1456" s="62"/>
      <c r="W1456" s="62"/>
      <c r="X1456" s="62"/>
      <c r="Y1456" s="62"/>
      <c r="Z1456" s="62"/>
      <c r="AA1456" s="62"/>
      <c r="AB1456" s="62"/>
      <c r="AC1456" s="62"/>
      <c r="AD1456" s="62"/>
      <c r="AE1456" s="62"/>
      <c r="AF1456" s="62"/>
      <c r="AG1456" s="62"/>
      <c r="AH1456" s="62"/>
      <c r="AI1456" s="62"/>
    </row>
    <row r="1457" spans="1:35" x14ac:dyDescent="0.25">
      <c r="A1457" s="62"/>
      <c r="B1457" s="62"/>
      <c r="C1457" s="62"/>
      <c r="D1457" s="62"/>
      <c r="E1457" s="62"/>
      <c r="F1457" s="62"/>
      <c r="G1457" s="62"/>
      <c r="H1457" s="62"/>
      <c r="I1457" s="62"/>
      <c r="J1457" s="62"/>
      <c r="K1457" s="62"/>
      <c r="L1457" s="62"/>
      <c r="M1457" s="62"/>
      <c r="N1457" s="62"/>
      <c r="O1457" s="62"/>
      <c r="P1457" s="62"/>
      <c r="Q1457" s="62"/>
      <c r="R1457" s="62"/>
      <c r="S1457" s="62"/>
      <c r="T1457" s="62"/>
      <c r="U1457" s="62"/>
      <c r="V1457" s="62"/>
      <c r="W1457" s="62"/>
      <c r="X1457" s="62"/>
      <c r="Y1457" s="62"/>
      <c r="Z1457" s="62"/>
      <c r="AA1457" s="62"/>
      <c r="AB1457" s="62"/>
      <c r="AC1457" s="62"/>
      <c r="AD1457" s="62"/>
      <c r="AE1457" s="62"/>
      <c r="AF1457" s="62"/>
      <c r="AG1457" s="62"/>
      <c r="AH1457" s="62"/>
      <c r="AI1457" s="62"/>
    </row>
    <row r="1458" spans="1:35" x14ac:dyDescent="0.25">
      <c r="A1458" s="62"/>
      <c r="B1458" s="62"/>
      <c r="C1458" s="62"/>
      <c r="D1458" s="62"/>
      <c r="E1458" s="62"/>
      <c r="F1458" s="62"/>
      <c r="G1458" s="62"/>
      <c r="H1458" s="62"/>
      <c r="I1458" s="62"/>
      <c r="J1458" s="62"/>
      <c r="K1458" s="62"/>
      <c r="L1458" s="62"/>
      <c r="M1458" s="62"/>
      <c r="N1458" s="62"/>
      <c r="O1458" s="62"/>
      <c r="P1458" s="62"/>
      <c r="Q1458" s="62"/>
      <c r="R1458" s="62"/>
      <c r="S1458" s="62"/>
      <c r="T1458" s="62"/>
      <c r="U1458" s="62"/>
      <c r="V1458" s="62"/>
      <c r="W1458" s="62"/>
      <c r="X1458" s="62"/>
      <c r="Y1458" s="62"/>
      <c r="Z1458" s="62"/>
      <c r="AA1458" s="62"/>
      <c r="AB1458" s="62"/>
      <c r="AC1458" s="62"/>
      <c r="AD1458" s="62"/>
      <c r="AE1458" s="62"/>
      <c r="AF1458" s="62"/>
      <c r="AG1458" s="62"/>
      <c r="AH1458" s="62"/>
      <c r="AI1458" s="62"/>
    </row>
    <row r="1459" spans="1:35" x14ac:dyDescent="0.25">
      <c r="A1459" s="62"/>
      <c r="B1459" s="62"/>
      <c r="C1459" s="62"/>
      <c r="D1459" s="62"/>
      <c r="E1459" s="62"/>
      <c r="F1459" s="62"/>
      <c r="G1459" s="62"/>
      <c r="H1459" s="62"/>
      <c r="I1459" s="62"/>
      <c r="J1459" s="62"/>
      <c r="K1459" s="62"/>
      <c r="L1459" s="62"/>
      <c r="M1459" s="62"/>
      <c r="N1459" s="62"/>
      <c r="O1459" s="62"/>
      <c r="P1459" s="62"/>
      <c r="Q1459" s="62"/>
      <c r="R1459" s="62"/>
      <c r="S1459" s="62"/>
      <c r="T1459" s="62"/>
      <c r="U1459" s="62"/>
      <c r="V1459" s="62"/>
      <c r="W1459" s="62"/>
      <c r="X1459" s="62"/>
      <c r="Y1459" s="62"/>
      <c r="Z1459" s="62"/>
      <c r="AA1459" s="62"/>
      <c r="AB1459" s="62"/>
      <c r="AC1459" s="62"/>
      <c r="AD1459" s="62"/>
      <c r="AE1459" s="62"/>
      <c r="AF1459" s="62"/>
      <c r="AG1459" s="62"/>
      <c r="AH1459" s="62"/>
      <c r="AI1459" s="62"/>
    </row>
    <row r="1460" spans="1:35" x14ac:dyDescent="0.25">
      <c r="A1460" s="62"/>
      <c r="B1460" s="62"/>
      <c r="C1460" s="62"/>
      <c r="D1460" s="62"/>
      <c r="E1460" s="62"/>
      <c r="F1460" s="62"/>
      <c r="G1460" s="62"/>
      <c r="H1460" s="62"/>
      <c r="I1460" s="62"/>
      <c r="J1460" s="62"/>
      <c r="K1460" s="62"/>
      <c r="L1460" s="62"/>
      <c r="M1460" s="62"/>
      <c r="N1460" s="62"/>
      <c r="O1460" s="62"/>
      <c r="P1460" s="62"/>
      <c r="Q1460" s="62"/>
      <c r="R1460" s="62"/>
      <c r="S1460" s="62"/>
      <c r="T1460" s="62"/>
      <c r="U1460" s="62"/>
      <c r="V1460" s="62"/>
      <c r="W1460" s="62"/>
      <c r="X1460" s="62"/>
      <c r="Y1460" s="62"/>
      <c r="Z1460" s="62"/>
      <c r="AA1460" s="62"/>
      <c r="AB1460" s="62"/>
      <c r="AC1460" s="62"/>
      <c r="AD1460" s="62"/>
      <c r="AE1460" s="62"/>
      <c r="AF1460" s="62"/>
      <c r="AG1460" s="62"/>
      <c r="AH1460" s="62"/>
      <c r="AI1460" s="62"/>
    </row>
    <row r="1461" spans="1:35" x14ac:dyDescent="0.25">
      <c r="A1461" s="62"/>
      <c r="B1461" s="62"/>
      <c r="C1461" s="62"/>
      <c r="D1461" s="62"/>
      <c r="E1461" s="62"/>
      <c r="F1461" s="62"/>
      <c r="G1461" s="62"/>
      <c r="H1461" s="62"/>
      <c r="I1461" s="62"/>
      <c r="J1461" s="62"/>
      <c r="K1461" s="62"/>
      <c r="L1461" s="62"/>
      <c r="M1461" s="62"/>
      <c r="N1461" s="62"/>
      <c r="O1461" s="62"/>
      <c r="P1461" s="62"/>
      <c r="Q1461" s="62"/>
      <c r="R1461" s="62"/>
      <c r="S1461" s="62"/>
      <c r="T1461" s="62"/>
      <c r="U1461" s="62"/>
      <c r="V1461" s="62"/>
      <c r="W1461" s="62"/>
      <c r="X1461" s="62"/>
      <c r="Y1461" s="62"/>
      <c r="Z1461" s="62"/>
      <c r="AA1461" s="62"/>
      <c r="AB1461" s="62"/>
      <c r="AC1461" s="62"/>
      <c r="AD1461" s="62"/>
      <c r="AE1461" s="62"/>
      <c r="AF1461" s="62"/>
      <c r="AG1461" s="62"/>
      <c r="AH1461" s="62"/>
      <c r="AI1461" s="62"/>
    </row>
    <row r="1462" spans="1:35" x14ac:dyDescent="0.25">
      <c r="A1462" s="62"/>
      <c r="B1462" s="62"/>
      <c r="C1462" s="62"/>
      <c r="D1462" s="62"/>
      <c r="E1462" s="62"/>
      <c r="F1462" s="62"/>
      <c r="G1462" s="62"/>
      <c r="H1462" s="62"/>
      <c r="I1462" s="62"/>
      <c r="J1462" s="62"/>
      <c r="K1462" s="62"/>
      <c r="L1462" s="62"/>
      <c r="M1462" s="62"/>
      <c r="N1462" s="62"/>
      <c r="O1462" s="62"/>
      <c r="P1462" s="62"/>
      <c r="Q1462" s="62"/>
      <c r="R1462" s="62"/>
      <c r="S1462" s="62"/>
      <c r="T1462" s="62"/>
      <c r="U1462" s="62"/>
      <c r="V1462" s="62"/>
      <c r="W1462" s="62"/>
      <c r="X1462" s="62"/>
      <c r="Y1462" s="62"/>
      <c r="Z1462" s="62"/>
      <c r="AA1462" s="62"/>
      <c r="AB1462" s="62"/>
      <c r="AC1462" s="62"/>
      <c r="AD1462" s="62"/>
      <c r="AE1462" s="62"/>
      <c r="AF1462" s="62"/>
      <c r="AG1462" s="62"/>
      <c r="AH1462" s="62"/>
      <c r="AI1462" s="62"/>
    </row>
    <row r="1463" spans="1:35" x14ac:dyDescent="0.25">
      <c r="A1463" s="62"/>
      <c r="B1463" s="62"/>
      <c r="C1463" s="62"/>
      <c r="D1463" s="62"/>
      <c r="E1463" s="62"/>
      <c r="F1463" s="62"/>
      <c r="G1463" s="62"/>
      <c r="H1463" s="62"/>
      <c r="I1463" s="62"/>
      <c r="J1463" s="62"/>
      <c r="K1463" s="62"/>
      <c r="L1463" s="62"/>
      <c r="M1463" s="62"/>
      <c r="N1463" s="62"/>
      <c r="O1463" s="62"/>
      <c r="P1463" s="62"/>
      <c r="Q1463" s="62"/>
      <c r="R1463" s="62"/>
      <c r="S1463" s="62"/>
      <c r="T1463" s="62"/>
      <c r="U1463" s="62"/>
      <c r="V1463" s="62"/>
      <c r="W1463" s="62"/>
      <c r="X1463" s="62"/>
      <c r="Y1463" s="62"/>
      <c r="Z1463" s="62"/>
      <c r="AA1463" s="62"/>
      <c r="AB1463" s="62"/>
      <c r="AC1463" s="62"/>
      <c r="AD1463" s="62"/>
      <c r="AE1463" s="62"/>
      <c r="AF1463" s="62"/>
      <c r="AG1463" s="62"/>
      <c r="AH1463" s="62"/>
      <c r="AI1463" s="62"/>
    </row>
    <row r="1464" spans="1:35" x14ac:dyDescent="0.25">
      <c r="A1464" s="62"/>
      <c r="B1464" s="62"/>
      <c r="C1464" s="62"/>
      <c r="D1464" s="62"/>
      <c r="E1464" s="62"/>
      <c r="F1464" s="62"/>
      <c r="G1464" s="62"/>
      <c r="H1464" s="62"/>
      <c r="I1464" s="62"/>
      <c r="J1464" s="62"/>
      <c r="K1464" s="62"/>
      <c r="L1464" s="62"/>
      <c r="M1464" s="62"/>
      <c r="N1464" s="62"/>
      <c r="O1464" s="62"/>
      <c r="P1464" s="62"/>
      <c r="Q1464" s="62"/>
      <c r="R1464" s="62"/>
      <c r="S1464" s="62"/>
      <c r="T1464" s="62"/>
      <c r="U1464" s="62"/>
      <c r="V1464" s="62"/>
      <c r="W1464" s="62"/>
      <c r="X1464" s="62"/>
      <c r="Y1464" s="62"/>
      <c r="Z1464" s="62"/>
      <c r="AA1464" s="62"/>
      <c r="AB1464" s="62"/>
      <c r="AC1464" s="62"/>
      <c r="AD1464" s="62"/>
      <c r="AE1464" s="62"/>
      <c r="AF1464" s="62"/>
      <c r="AG1464" s="62"/>
      <c r="AH1464" s="62"/>
      <c r="AI1464" s="62"/>
    </row>
    <row r="1465" spans="1:35" x14ac:dyDescent="0.25">
      <c r="A1465" s="62"/>
      <c r="B1465" s="62"/>
      <c r="C1465" s="62"/>
      <c r="D1465" s="62"/>
      <c r="E1465" s="62"/>
      <c r="F1465" s="62"/>
      <c r="G1465" s="62"/>
      <c r="H1465" s="62"/>
      <c r="I1465" s="62"/>
      <c r="J1465" s="62"/>
      <c r="K1465" s="62"/>
      <c r="L1465" s="62"/>
      <c r="M1465" s="62"/>
      <c r="N1465" s="62"/>
      <c r="O1465" s="62"/>
      <c r="P1465" s="62"/>
      <c r="Q1465" s="62"/>
      <c r="R1465" s="62"/>
      <c r="S1465" s="62"/>
      <c r="T1465" s="62"/>
      <c r="U1465" s="62"/>
      <c r="V1465" s="62"/>
      <c r="W1465" s="62"/>
      <c r="X1465" s="62"/>
      <c r="Y1465" s="62"/>
      <c r="Z1465" s="62"/>
      <c r="AA1465" s="62"/>
      <c r="AB1465" s="62"/>
      <c r="AC1465" s="62"/>
      <c r="AD1465" s="62"/>
      <c r="AE1465" s="62"/>
      <c r="AF1465" s="62"/>
      <c r="AG1465" s="62"/>
      <c r="AH1465" s="62"/>
      <c r="AI1465" s="62"/>
    </row>
    <row r="1466" spans="1:35" x14ac:dyDescent="0.25">
      <c r="A1466" s="62"/>
      <c r="B1466" s="62"/>
      <c r="C1466" s="62"/>
      <c r="D1466" s="62"/>
      <c r="E1466" s="62"/>
      <c r="F1466" s="62"/>
      <c r="G1466" s="62"/>
      <c r="H1466" s="62"/>
      <c r="I1466" s="62"/>
      <c r="J1466" s="62"/>
      <c r="K1466" s="62"/>
      <c r="L1466" s="62"/>
      <c r="M1466" s="62"/>
      <c r="N1466" s="62"/>
      <c r="O1466" s="62"/>
      <c r="P1466" s="62"/>
      <c r="Q1466" s="62"/>
      <c r="R1466" s="62"/>
      <c r="S1466" s="62"/>
      <c r="T1466" s="62"/>
      <c r="U1466" s="62"/>
      <c r="V1466" s="62"/>
      <c r="W1466" s="62"/>
      <c r="X1466" s="62"/>
      <c r="Y1466" s="62"/>
      <c r="Z1466" s="62"/>
      <c r="AA1466" s="62"/>
      <c r="AB1466" s="62"/>
      <c r="AC1466" s="62"/>
      <c r="AD1466" s="62"/>
      <c r="AE1466" s="62"/>
      <c r="AF1466" s="62"/>
      <c r="AG1466" s="62"/>
      <c r="AH1466" s="62"/>
      <c r="AI1466" s="62"/>
    </row>
    <row r="1467" spans="1:35" x14ac:dyDescent="0.25">
      <c r="A1467" s="62"/>
      <c r="B1467" s="62"/>
      <c r="C1467" s="62"/>
      <c r="D1467" s="62"/>
      <c r="E1467" s="62"/>
      <c r="F1467" s="62"/>
      <c r="G1467" s="62"/>
      <c r="H1467" s="62"/>
      <c r="I1467" s="62"/>
      <c r="J1467" s="62"/>
      <c r="K1467" s="62"/>
      <c r="L1467" s="62"/>
      <c r="M1467" s="62"/>
      <c r="N1467" s="62"/>
      <c r="O1467" s="62"/>
      <c r="P1467" s="62"/>
      <c r="Q1467" s="62"/>
      <c r="R1467" s="62"/>
      <c r="S1467" s="62"/>
      <c r="T1467" s="62"/>
      <c r="U1467" s="62"/>
      <c r="V1467" s="62"/>
      <c r="W1467" s="62"/>
      <c r="X1467" s="62"/>
      <c r="Y1467" s="62"/>
      <c r="Z1467" s="62"/>
      <c r="AA1467" s="62"/>
      <c r="AB1467" s="62"/>
      <c r="AC1467" s="62"/>
      <c r="AD1467" s="62"/>
      <c r="AE1467" s="62"/>
      <c r="AF1467" s="62"/>
      <c r="AG1467" s="62"/>
      <c r="AH1467" s="62"/>
      <c r="AI1467" s="62"/>
    </row>
    <row r="1468" spans="1:35" x14ac:dyDescent="0.25">
      <c r="A1468" s="62"/>
      <c r="B1468" s="62"/>
      <c r="C1468" s="62"/>
      <c r="D1468" s="62"/>
      <c r="E1468" s="62"/>
      <c r="F1468" s="62"/>
      <c r="G1468" s="62"/>
      <c r="H1468" s="62"/>
      <c r="I1468" s="62"/>
      <c r="J1468" s="62"/>
      <c r="K1468" s="62"/>
      <c r="L1468" s="62"/>
      <c r="M1468" s="62"/>
      <c r="N1468" s="62"/>
      <c r="O1468" s="62"/>
      <c r="P1468" s="62"/>
      <c r="Q1468" s="62"/>
      <c r="R1468" s="62"/>
      <c r="S1468" s="62"/>
      <c r="T1468" s="62"/>
      <c r="U1468" s="62"/>
      <c r="V1468" s="62"/>
      <c r="W1468" s="62"/>
      <c r="X1468" s="62"/>
      <c r="Y1468" s="62"/>
      <c r="Z1468" s="62"/>
      <c r="AA1468" s="62"/>
      <c r="AB1468" s="62"/>
      <c r="AC1468" s="62"/>
      <c r="AD1468" s="62"/>
      <c r="AE1468" s="62"/>
      <c r="AF1468" s="62"/>
      <c r="AG1468" s="62"/>
      <c r="AH1468" s="62"/>
      <c r="AI1468" s="62"/>
    </row>
    <row r="1469" spans="1:35" x14ac:dyDescent="0.25">
      <c r="A1469" s="62"/>
      <c r="B1469" s="62"/>
      <c r="C1469" s="62"/>
      <c r="D1469" s="62"/>
      <c r="E1469" s="62"/>
      <c r="F1469" s="62"/>
      <c r="G1469" s="62"/>
      <c r="H1469" s="62"/>
      <c r="I1469" s="62"/>
      <c r="J1469" s="62"/>
      <c r="K1469" s="62"/>
      <c r="L1469" s="62"/>
      <c r="M1469" s="62"/>
      <c r="N1469" s="62"/>
      <c r="O1469" s="62"/>
      <c r="P1469" s="62"/>
      <c r="Q1469" s="62"/>
      <c r="R1469" s="62"/>
      <c r="S1469" s="62"/>
      <c r="T1469" s="62"/>
      <c r="U1469" s="62"/>
      <c r="V1469" s="62"/>
      <c r="W1469" s="62"/>
      <c r="X1469" s="62"/>
      <c r="Y1469" s="62"/>
      <c r="Z1469" s="62"/>
      <c r="AA1469" s="62"/>
      <c r="AB1469" s="62"/>
      <c r="AC1469" s="62"/>
      <c r="AD1469" s="62"/>
      <c r="AE1469" s="62"/>
      <c r="AF1469" s="62"/>
      <c r="AG1469" s="62"/>
      <c r="AH1469" s="62"/>
      <c r="AI1469" s="62"/>
    </row>
    <row r="1470" spans="1:35" x14ac:dyDescent="0.25">
      <c r="A1470" s="62"/>
      <c r="B1470" s="62"/>
      <c r="C1470" s="62"/>
      <c r="D1470" s="62"/>
      <c r="E1470" s="62"/>
      <c r="F1470" s="62"/>
      <c r="G1470" s="62"/>
      <c r="H1470" s="62"/>
      <c r="I1470" s="62"/>
      <c r="J1470" s="62"/>
      <c r="K1470" s="62"/>
      <c r="L1470" s="62"/>
      <c r="M1470" s="62"/>
      <c r="N1470" s="62"/>
      <c r="O1470" s="62"/>
      <c r="P1470" s="62"/>
      <c r="Q1470" s="62"/>
      <c r="R1470" s="62"/>
      <c r="S1470" s="62"/>
      <c r="T1470" s="62"/>
      <c r="U1470" s="62"/>
      <c r="V1470" s="62"/>
      <c r="W1470" s="62"/>
      <c r="X1470" s="62"/>
      <c r="Y1470" s="62"/>
      <c r="Z1470" s="62"/>
      <c r="AA1470" s="62"/>
      <c r="AB1470" s="62"/>
      <c r="AC1470" s="62"/>
      <c r="AD1470" s="62"/>
      <c r="AE1470" s="62"/>
      <c r="AF1470" s="62"/>
      <c r="AG1470" s="62"/>
      <c r="AH1470" s="62"/>
      <c r="AI1470" s="62"/>
    </row>
    <row r="1471" spans="1:35" x14ac:dyDescent="0.25">
      <c r="A1471" s="62"/>
      <c r="B1471" s="62"/>
      <c r="C1471" s="62"/>
      <c r="D1471" s="62"/>
      <c r="E1471" s="62"/>
      <c r="F1471" s="62"/>
      <c r="G1471" s="62"/>
      <c r="H1471" s="62"/>
      <c r="I1471" s="62"/>
      <c r="J1471" s="62"/>
      <c r="K1471" s="62"/>
      <c r="L1471" s="62"/>
      <c r="M1471" s="62"/>
      <c r="N1471" s="62"/>
      <c r="O1471" s="62"/>
      <c r="P1471" s="62"/>
      <c r="Q1471" s="62"/>
      <c r="R1471" s="62"/>
      <c r="S1471" s="62"/>
      <c r="T1471" s="62"/>
      <c r="U1471" s="62"/>
      <c r="V1471" s="62"/>
      <c r="W1471" s="62"/>
      <c r="X1471" s="62"/>
      <c r="Y1471" s="62"/>
      <c r="Z1471" s="62"/>
      <c r="AA1471" s="62"/>
      <c r="AB1471" s="62"/>
      <c r="AC1471" s="62"/>
      <c r="AD1471" s="62"/>
      <c r="AE1471" s="62"/>
      <c r="AF1471" s="62"/>
      <c r="AG1471" s="62"/>
      <c r="AH1471" s="62"/>
      <c r="AI1471" s="62"/>
    </row>
    <row r="1472" spans="1:35" x14ac:dyDescent="0.25">
      <c r="A1472" s="62"/>
      <c r="B1472" s="62"/>
      <c r="C1472" s="62"/>
      <c r="D1472" s="62"/>
      <c r="E1472" s="62"/>
      <c r="F1472" s="62"/>
      <c r="G1472" s="62"/>
      <c r="H1472" s="62"/>
      <c r="I1472" s="62"/>
      <c r="J1472" s="62"/>
      <c r="K1472" s="62"/>
      <c r="L1472" s="62"/>
      <c r="M1472" s="62"/>
      <c r="N1472" s="62"/>
      <c r="O1472" s="62"/>
      <c r="P1472" s="62"/>
      <c r="Q1472" s="62"/>
      <c r="R1472" s="62"/>
      <c r="S1472" s="62"/>
      <c r="T1472" s="62"/>
      <c r="U1472" s="62"/>
      <c r="V1472" s="62"/>
      <c r="W1472" s="62"/>
      <c r="X1472" s="62"/>
      <c r="Y1472" s="62"/>
      <c r="Z1472" s="62"/>
      <c r="AA1472" s="62"/>
      <c r="AB1472" s="62"/>
      <c r="AC1472" s="62"/>
      <c r="AD1472" s="62"/>
      <c r="AE1472" s="62"/>
      <c r="AF1472" s="62"/>
      <c r="AG1472" s="62"/>
      <c r="AH1472" s="62"/>
      <c r="AI1472" s="62"/>
    </row>
    <row r="1473" spans="1:35" x14ac:dyDescent="0.25">
      <c r="A1473" s="62"/>
      <c r="B1473" s="62"/>
      <c r="C1473" s="62"/>
      <c r="D1473" s="62"/>
      <c r="E1473" s="62"/>
      <c r="F1473" s="62"/>
      <c r="G1473" s="62"/>
      <c r="H1473" s="62"/>
      <c r="I1473" s="62"/>
      <c r="J1473" s="62"/>
      <c r="K1473" s="62"/>
      <c r="L1473" s="62"/>
      <c r="M1473" s="62"/>
      <c r="N1473" s="62"/>
      <c r="O1473" s="62"/>
      <c r="P1473" s="62"/>
      <c r="Q1473" s="62"/>
      <c r="R1473" s="62"/>
      <c r="S1473" s="62"/>
      <c r="T1473" s="62"/>
      <c r="U1473" s="62"/>
      <c r="V1473" s="62"/>
      <c r="W1473" s="62"/>
      <c r="X1473" s="62"/>
      <c r="Y1473" s="62"/>
      <c r="Z1473" s="62"/>
      <c r="AA1473" s="62"/>
      <c r="AB1473" s="62"/>
      <c r="AC1473" s="62"/>
      <c r="AD1473" s="62"/>
      <c r="AE1473" s="62"/>
      <c r="AF1473" s="62"/>
      <c r="AG1473" s="62"/>
      <c r="AH1473" s="62"/>
      <c r="AI1473" s="62"/>
    </row>
    <row r="1474" spans="1:35" x14ac:dyDescent="0.25">
      <c r="A1474" s="62"/>
      <c r="B1474" s="62"/>
      <c r="C1474" s="62"/>
      <c r="D1474" s="62"/>
      <c r="E1474" s="62"/>
      <c r="F1474" s="62"/>
      <c r="G1474" s="62"/>
      <c r="H1474" s="62"/>
      <c r="I1474" s="62"/>
      <c r="J1474" s="62"/>
      <c r="K1474" s="62"/>
      <c r="L1474" s="62"/>
      <c r="M1474" s="62"/>
      <c r="N1474" s="62"/>
      <c r="O1474" s="62"/>
      <c r="P1474" s="62"/>
      <c r="Q1474" s="62"/>
      <c r="R1474" s="62"/>
      <c r="S1474" s="62"/>
      <c r="T1474" s="62"/>
      <c r="U1474" s="62"/>
      <c r="V1474" s="62"/>
      <c r="W1474" s="62"/>
      <c r="X1474" s="62"/>
      <c r="Y1474" s="62"/>
      <c r="Z1474" s="62"/>
      <c r="AA1474" s="62"/>
      <c r="AB1474" s="62"/>
      <c r="AC1474" s="62"/>
      <c r="AD1474" s="62"/>
      <c r="AE1474" s="62"/>
      <c r="AF1474" s="62"/>
      <c r="AG1474" s="62"/>
      <c r="AH1474" s="62"/>
      <c r="AI1474" s="62"/>
    </row>
    <row r="1475" spans="1:35" x14ac:dyDescent="0.25">
      <c r="A1475" s="62"/>
      <c r="B1475" s="62"/>
      <c r="C1475" s="62"/>
      <c r="D1475" s="62"/>
      <c r="E1475" s="62"/>
      <c r="F1475" s="62"/>
      <c r="G1475" s="62"/>
      <c r="H1475" s="62"/>
      <c r="I1475" s="62"/>
      <c r="J1475" s="62"/>
      <c r="K1475" s="62"/>
      <c r="L1475" s="62"/>
      <c r="M1475" s="62"/>
      <c r="N1475" s="62"/>
      <c r="O1475" s="62"/>
      <c r="P1475" s="62"/>
      <c r="Q1475" s="62"/>
      <c r="R1475" s="62"/>
      <c r="S1475" s="62"/>
      <c r="T1475" s="62"/>
      <c r="U1475" s="62"/>
      <c r="V1475" s="62"/>
      <c r="W1475" s="62"/>
      <c r="X1475" s="62"/>
      <c r="Y1475" s="62"/>
      <c r="Z1475" s="62"/>
      <c r="AA1475" s="62"/>
      <c r="AB1475" s="62"/>
      <c r="AC1475" s="62"/>
      <c r="AD1475" s="62"/>
      <c r="AE1475" s="62"/>
      <c r="AF1475" s="62"/>
      <c r="AG1475" s="62"/>
      <c r="AH1475" s="62"/>
      <c r="AI1475" s="62"/>
    </row>
    <row r="1476" spans="1:35" x14ac:dyDescent="0.25">
      <c r="A1476" s="62"/>
      <c r="B1476" s="62"/>
      <c r="C1476" s="62"/>
      <c r="D1476" s="62"/>
      <c r="E1476" s="62"/>
      <c r="F1476" s="62"/>
      <c r="G1476" s="62"/>
      <c r="H1476" s="62"/>
      <c r="I1476" s="62"/>
      <c r="J1476" s="62"/>
      <c r="K1476" s="62"/>
      <c r="L1476" s="62"/>
      <c r="M1476" s="62"/>
      <c r="N1476" s="62"/>
      <c r="O1476" s="62"/>
      <c r="P1476" s="62"/>
      <c r="Q1476" s="62"/>
      <c r="R1476" s="62"/>
      <c r="S1476" s="62"/>
      <c r="T1476" s="62"/>
      <c r="U1476" s="62"/>
      <c r="V1476" s="62"/>
      <c r="W1476" s="62"/>
      <c r="X1476" s="62"/>
      <c r="Y1476" s="62"/>
      <c r="Z1476" s="62"/>
      <c r="AA1476" s="62"/>
      <c r="AB1476" s="62"/>
      <c r="AC1476" s="62"/>
      <c r="AD1476" s="62"/>
      <c r="AE1476" s="62"/>
      <c r="AF1476" s="62"/>
      <c r="AG1476" s="62"/>
      <c r="AH1476" s="62"/>
      <c r="AI1476" s="62"/>
    </row>
    <row r="1477" spans="1:35" x14ac:dyDescent="0.25">
      <c r="A1477" s="62"/>
      <c r="B1477" s="62"/>
      <c r="C1477" s="62"/>
      <c r="D1477" s="62"/>
      <c r="E1477" s="62"/>
      <c r="F1477" s="62"/>
      <c r="G1477" s="62"/>
      <c r="H1477" s="62"/>
      <c r="I1477" s="62"/>
      <c r="J1477" s="62"/>
      <c r="K1477" s="62"/>
      <c r="L1477" s="62"/>
      <c r="M1477" s="62"/>
      <c r="N1477" s="62"/>
      <c r="O1477" s="62"/>
      <c r="P1477" s="62"/>
      <c r="Q1477" s="62"/>
      <c r="R1477" s="62"/>
      <c r="S1477" s="62"/>
      <c r="T1477" s="62"/>
      <c r="U1477" s="62"/>
      <c r="V1477" s="62"/>
      <c r="W1477" s="62"/>
      <c r="X1477" s="62"/>
      <c r="Y1477" s="62"/>
      <c r="Z1477" s="62"/>
      <c r="AA1477" s="62"/>
      <c r="AB1477" s="62"/>
      <c r="AC1477" s="62"/>
      <c r="AD1477" s="62"/>
      <c r="AE1477" s="62"/>
      <c r="AF1477" s="62"/>
      <c r="AG1477" s="62"/>
      <c r="AH1477" s="62"/>
      <c r="AI1477" s="62"/>
    </row>
    <row r="1478" spans="1:35" x14ac:dyDescent="0.25">
      <c r="A1478" s="62"/>
      <c r="B1478" s="62"/>
      <c r="C1478" s="62"/>
      <c r="D1478" s="62"/>
      <c r="E1478" s="62"/>
      <c r="F1478" s="62"/>
      <c r="G1478" s="62"/>
      <c r="H1478" s="62"/>
      <c r="I1478" s="62"/>
      <c r="J1478" s="62"/>
      <c r="K1478" s="62"/>
      <c r="L1478" s="62"/>
      <c r="M1478" s="62"/>
      <c r="N1478" s="62"/>
      <c r="O1478" s="62"/>
      <c r="P1478" s="62"/>
      <c r="Q1478" s="62"/>
      <c r="R1478" s="62"/>
      <c r="S1478" s="62"/>
      <c r="T1478" s="62"/>
      <c r="U1478" s="62"/>
      <c r="V1478" s="62"/>
      <c r="W1478" s="62"/>
      <c r="X1478" s="62"/>
      <c r="Y1478" s="62"/>
      <c r="Z1478" s="62"/>
      <c r="AA1478" s="62"/>
      <c r="AB1478" s="62"/>
      <c r="AC1478" s="62"/>
      <c r="AD1478" s="62"/>
      <c r="AE1478" s="62"/>
      <c r="AF1478" s="62"/>
      <c r="AG1478" s="62"/>
      <c r="AH1478" s="62"/>
      <c r="AI1478" s="62"/>
    </row>
    <row r="1479" spans="1:35" x14ac:dyDescent="0.25">
      <c r="A1479" s="62"/>
      <c r="B1479" s="62"/>
      <c r="C1479" s="62"/>
      <c r="D1479" s="62"/>
      <c r="E1479" s="62"/>
      <c r="F1479" s="62"/>
      <c r="G1479" s="62"/>
      <c r="H1479" s="62"/>
      <c r="I1479" s="62"/>
      <c r="J1479" s="62"/>
      <c r="K1479" s="62"/>
      <c r="L1479" s="62"/>
      <c r="M1479" s="62"/>
      <c r="N1479" s="62"/>
      <c r="O1479" s="62"/>
      <c r="P1479" s="62"/>
      <c r="Q1479" s="62"/>
      <c r="R1479" s="62"/>
      <c r="S1479" s="62"/>
      <c r="T1479" s="62"/>
      <c r="U1479" s="62"/>
      <c r="V1479" s="62"/>
      <c r="W1479" s="62"/>
      <c r="X1479" s="62"/>
      <c r="Y1479" s="62"/>
      <c r="Z1479" s="62"/>
      <c r="AA1479" s="62"/>
      <c r="AB1479" s="62"/>
      <c r="AC1479" s="62"/>
      <c r="AD1479" s="62"/>
      <c r="AE1479" s="62"/>
      <c r="AF1479" s="62"/>
      <c r="AG1479" s="62"/>
      <c r="AH1479" s="62"/>
      <c r="AI1479" s="62"/>
    </row>
    <row r="1480" spans="1:35" x14ac:dyDescent="0.25">
      <c r="A1480" s="62"/>
      <c r="B1480" s="62"/>
      <c r="C1480" s="62"/>
      <c r="D1480" s="62"/>
      <c r="E1480" s="62"/>
      <c r="F1480" s="62"/>
      <c r="G1480" s="62"/>
      <c r="H1480" s="62"/>
      <c r="I1480" s="62"/>
      <c r="J1480" s="62"/>
      <c r="K1480" s="62"/>
      <c r="L1480" s="62"/>
      <c r="M1480" s="62"/>
      <c r="N1480" s="62"/>
      <c r="O1480" s="62"/>
      <c r="P1480" s="62"/>
      <c r="Q1480" s="62"/>
      <c r="R1480" s="62"/>
      <c r="S1480" s="62"/>
      <c r="T1480" s="62"/>
      <c r="U1480" s="62"/>
      <c r="V1480" s="62"/>
      <c r="W1480" s="62"/>
      <c r="X1480" s="62"/>
      <c r="Y1480" s="62"/>
      <c r="Z1480" s="62"/>
      <c r="AA1480" s="62"/>
      <c r="AB1480" s="62"/>
      <c r="AC1480" s="62"/>
      <c r="AD1480" s="62"/>
      <c r="AE1480" s="62"/>
      <c r="AF1480" s="62"/>
      <c r="AG1480" s="62"/>
      <c r="AH1480" s="62"/>
      <c r="AI1480" s="62"/>
    </row>
    <row r="1481" spans="1:35" x14ac:dyDescent="0.25">
      <c r="A1481" s="62"/>
      <c r="B1481" s="62"/>
      <c r="C1481" s="62"/>
      <c r="D1481" s="62"/>
      <c r="E1481" s="62"/>
      <c r="F1481" s="62"/>
      <c r="G1481" s="62"/>
      <c r="H1481" s="62"/>
      <c r="I1481" s="62"/>
      <c r="J1481" s="62"/>
      <c r="K1481" s="62"/>
      <c r="L1481" s="62"/>
      <c r="M1481" s="62"/>
      <c r="N1481" s="62"/>
      <c r="O1481" s="62"/>
      <c r="P1481" s="62"/>
      <c r="Q1481" s="62"/>
      <c r="R1481" s="62"/>
      <c r="S1481" s="62"/>
      <c r="T1481" s="62"/>
      <c r="U1481" s="62"/>
      <c r="V1481" s="62"/>
      <c r="W1481" s="62"/>
      <c r="X1481" s="62"/>
      <c r="Y1481" s="62"/>
      <c r="Z1481" s="62"/>
      <c r="AA1481" s="62"/>
      <c r="AB1481" s="62"/>
      <c r="AC1481" s="62"/>
      <c r="AD1481" s="62"/>
      <c r="AE1481" s="62"/>
      <c r="AF1481" s="62"/>
      <c r="AG1481" s="62"/>
      <c r="AH1481" s="62"/>
      <c r="AI1481" s="62"/>
    </row>
    <row r="1482" spans="1:35" x14ac:dyDescent="0.25">
      <c r="A1482" s="62"/>
      <c r="B1482" s="62"/>
      <c r="C1482" s="62"/>
      <c r="D1482" s="62"/>
      <c r="E1482" s="62"/>
      <c r="F1482" s="62"/>
      <c r="G1482" s="62"/>
      <c r="H1482" s="62"/>
      <c r="I1482" s="62"/>
      <c r="J1482" s="62"/>
      <c r="K1482" s="62"/>
      <c r="L1482" s="62"/>
      <c r="M1482" s="62"/>
      <c r="N1482" s="62"/>
      <c r="O1482" s="62"/>
      <c r="P1482" s="62"/>
      <c r="Q1482" s="62"/>
      <c r="R1482" s="62"/>
      <c r="S1482" s="62"/>
      <c r="T1482" s="62"/>
      <c r="U1482" s="62"/>
      <c r="V1482" s="62"/>
      <c r="W1482" s="62"/>
      <c r="X1482" s="62"/>
      <c r="Y1482" s="62"/>
      <c r="Z1482" s="62"/>
      <c r="AA1482" s="62"/>
      <c r="AB1482" s="62"/>
      <c r="AC1482" s="62"/>
      <c r="AD1482" s="62"/>
      <c r="AE1482" s="62"/>
      <c r="AF1482" s="62"/>
      <c r="AG1482" s="62"/>
      <c r="AH1482" s="62"/>
      <c r="AI1482" s="62"/>
    </row>
  </sheetData>
  <sheetProtection password="CBB1" sheet="1" objects="1" scenarios="1"/>
  <protectedRanges>
    <protectedRange sqref="AB1:AI3 X5:AI5 K5:R5 P3 C5:G5 D12:AH12" name="Range1"/>
  </protectedRanges>
  <mergeCells count="33">
    <mergeCell ref="AB1:AI1"/>
    <mergeCell ref="AB2:AI2"/>
    <mergeCell ref="L3:O3"/>
    <mergeCell ref="AD3:AI3"/>
    <mergeCell ref="L4:O4"/>
    <mergeCell ref="AG4:AI4"/>
    <mergeCell ref="S6:AB6"/>
    <mergeCell ref="AC6:AI6"/>
    <mergeCell ref="A5:B5"/>
    <mergeCell ref="C5:G5"/>
    <mergeCell ref="H5:J5"/>
    <mergeCell ref="K5:R5"/>
    <mergeCell ref="S5:W5"/>
    <mergeCell ref="X5:AI5"/>
    <mergeCell ref="A13:C13"/>
    <mergeCell ref="A6:B6"/>
    <mergeCell ref="C6:D6"/>
    <mergeCell ref="E6:I6"/>
    <mergeCell ref="J6:R6"/>
    <mergeCell ref="A7:C8"/>
    <mergeCell ref="B9:C9"/>
    <mergeCell ref="B10:C10"/>
    <mergeCell ref="B11:C11"/>
    <mergeCell ref="B12:C12"/>
    <mergeCell ref="A26:AH27"/>
    <mergeCell ref="A28:AH29"/>
    <mergeCell ref="A31:AH32"/>
    <mergeCell ref="A14:AH14"/>
    <mergeCell ref="A15:AH15"/>
    <mergeCell ref="A19:AH19"/>
    <mergeCell ref="A20:AH20"/>
    <mergeCell ref="A21:AH21"/>
    <mergeCell ref="A22:AH22"/>
  </mergeCells>
  <printOptions horizontalCentered="1"/>
  <pageMargins left="0.25" right="0.25" top="0.5" bottom="0" header="0.25" footer="0.36"/>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Employee - Month 1</vt:lpstr>
      <vt:lpstr>Employee - Month 2</vt:lpstr>
      <vt:lpstr>Employee - Month 3</vt:lpstr>
      <vt:lpstr>Employee - Quarter Total</vt:lpstr>
      <vt:lpstr>'Employee - Month 1'!Print_Area</vt:lpstr>
      <vt:lpstr>'Employee - Month 2'!Print_Area</vt:lpstr>
      <vt:lpstr>'Employee - Month 3'!Print_Area</vt:lpstr>
      <vt:lpstr>'Employee - Quarter Total'!Print_Area</vt:lpstr>
    </vt:vector>
  </TitlesOfParts>
  <Company>California Association of Food 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Maas</dc:creator>
  <cp:lastModifiedBy>Brittany M Saephan</cp:lastModifiedBy>
  <cp:lastPrinted>2014-07-03T14:17:48Z</cp:lastPrinted>
  <dcterms:created xsi:type="dcterms:W3CDTF">2007-10-18T17:25:43Z</dcterms:created>
  <dcterms:modified xsi:type="dcterms:W3CDTF">2022-09-26T17:23:58Z</dcterms:modified>
</cp:coreProperties>
</file>